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23400" windowHeight="11400"/>
  </bookViews>
  <sheets>
    <sheet name="Lisa" sheetId="1" r:id="rId1"/>
  </sheets>
  <calcPr calcId="125725"/>
</workbook>
</file>

<file path=xl/calcChain.xml><?xml version="1.0" encoding="utf-8"?>
<calcChain xmlns="http://schemas.openxmlformats.org/spreadsheetml/2006/main">
  <c r="I12" i="1"/>
  <c r="D12"/>
  <c r="I13"/>
  <c r="D13"/>
  <c r="I11"/>
  <c r="G10"/>
  <c r="G14" s="1"/>
  <c r="D11"/>
  <c r="E10"/>
  <c r="E14" s="1"/>
  <c r="K10"/>
  <c r="K14" s="1"/>
  <c r="H10"/>
  <c r="H14" s="1"/>
  <c r="I9"/>
  <c r="D9"/>
  <c r="I8"/>
  <c r="D8"/>
  <c r="J10" l="1"/>
  <c r="F10"/>
  <c r="I10" l="1"/>
  <c r="I14" s="1"/>
  <c r="J14"/>
  <c r="F14"/>
  <c r="D14" s="1"/>
  <c r="D10"/>
</calcChain>
</file>

<file path=xl/sharedStrings.xml><?xml version="1.0" encoding="utf-8"?>
<sst xmlns="http://schemas.openxmlformats.org/spreadsheetml/2006/main" count="31" uniqueCount="31">
  <si>
    <t>Tartu linna 2014. a eelarvesse laekunud sihtotstarbeliste  vahendite suunamine kulude katteks (eurodes)</t>
  </si>
  <si>
    <t>tegevusala kood</t>
  </si>
  <si>
    <t>eelarve liik*</t>
  </si>
  <si>
    <t xml:space="preserve"> KOKKU TULUD</t>
  </si>
  <si>
    <t>Toetus sihtasutustelt</t>
  </si>
  <si>
    <t>toetus muudelt residentidelt</t>
  </si>
  <si>
    <t xml:space="preserve">KOKKU KULUD </t>
  </si>
  <si>
    <t>muud majanduskulud</t>
  </si>
  <si>
    <t>3500.00</t>
  </si>
  <si>
    <t>3500.03</t>
  </si>
  <si>
    <t>3500.8</t>
  </si>
  <si>
    <t>Rahandusosakond</t>
  </si>
  <si>
    <t xml:space="preserve">TULUD-KULUD kokku </t>
  </si>
  <si>
    <t>/allkirjastatud digitaalselt/</t>
  </si>
  <si>
    <t>Jüri Mölder</t>
  </si>
  <si>
    <t>Linnasekretär</t>
  </si>
  <si>
    <t>Linnamajanduse osakond
(asutus Kalmistu)</t>
  </si>
  <si>
    <t>06605</t>
  </si>
  <si>
    <t>Lille Maja</t>
  </si>
  <si>
    <t>08106</t>
  </si>
  <si>
    <t>ürituste korraldamine</t>
  </si>
  <si>
    <t>Tiigi Seltsimaja</t>
  </si>
  <si>
    <t>Kultuuriosakond</t>
  </si>
  <si>
    <t>Kultuuriosakond, sh:</t>
  </si>
  <si>
    <t>08600</t>
  </si>
  <si>
    <t>08202</t>
  </si>
  <si>
    <t>3500.99</t>
  </si>
  <si>
    <t>toetused mitteresidentidelt</t>
  </si>
  <si>
    <t>*21 - finantseerimiseelarve põhitegevuskulud, 25 - majandamiseelarve põhitegevuse kulud</t>
  </si>
  <si>
    <t>eurodes</t>
  </si>
  <si>
    <t>Toetus riigilt ja riigiasutustelt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</si>
</sst>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4" fillId="0" borderId="1" xfId="1" applyFont="1" applyFill="1" applyBorder="1" applyAlignment="1">
      <alignment horizontal="center" textRotation="90"/>
    </xf>
    <xf numFmtId="3" fontId="5" fillId="0" borderId="1" xfId="1" applyNumberFormat="1" applyFont="1" applyFill="1" applyBorder="1" applyAlignment="1">
      <alignment horizontal="center" textRotation="90" wrapText="1"/>
    </xf>
    <xf numFmtId="0" fontId="6" fillId="0" borderId="1" xfId="1" applyFont="1" applyFill="1" applyBorder="1" applyAlignment="1">
      <alignment horizontal="center" vertical="center" textRotation="90" wrapText="1"/>
    </xf>
    <xf numFmtId="3" fontId="6" fillId="0" borderId="1" xfId="1" applyNumberFormat="1" applyFont="1" applyFill="1" applyBorder="1" applyAlignment="1">
      <alignment horizontal="center" vertical="center" textRotation="90" wrapText="1"/>
    </xf>
    <xf numFmtId="0" fontId="5" fillId="0" borderId="1" xfId="1" applyFont="1" applyFill="1" applyBorder="1" applyAlignment="1">
      <alignment horizontal="center" textRotation="90" wrapText="1"/>
    </xf>
    <xf numFmtId="0" fontId="7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wrapText="1"/>
    </xf>
    <xf numFmtId="0" fontId="5" fillId="0" borderId="1" xfId="1" quotePrefix="1" applyFont="1" applyFill="1" applyBorder="1"/>
    <xf numFmtId="0" fontId="5" fillId="0" borderId="1" xfId="1" applyFont="1" applyFill="1" applyBorder="1"/>
    <xf numFmtId="3" fontId="5" fillId="0" borderId="1" xfId="1" applyNumberFormat="1" applyFont="1" applyFill="1" applyBorder="1"/>
    <xf numFmtId="0" fontId="6" fillId="0" borderId="1" xfId="1" applyFont="1" applyFill="1" applyBorder="1"/>
    <xf numFmtId="3" fontId="6" fillId="0" borderId="1" xfId="1" applyNumberFormat="1" applyFont="1" applyFill="1" applyBorder="1"/>
    <xf numFmtId="164" fontId="5" fillId="0" borderId="1" xfId="1" applyNumberFormat="1" applyFont="1" applyFill="1" applyBorder="1"/>
    <xf numFmtId="0" fontId="8" fillId="0" borderId="0" xfId="0" applyFont="1"/>
    <xf numFmtId="0" fontId="5" fillId="0" borderId="1" xfId="1" applyFont="1" applyFill="1" applyBorder="1" applyAlignment="1">
      <alignment horizontal="left"/>
    </xf>
    <xf numFmtId="0" fontId="6" fillId="0" borderId="1" xfId="0" applyFont="1" applyFill="1" applyBorder="1" applyAlignment="1">
      <alignment horizontal="right" wrapText="1"/>
    </xf>
    <xf numFmtId="0" fontId="6" fillId="0" borderId="1" xfId="0" quotePrefix="1" applyFont="1" applyFill="1" applyBorder="1" applyAlignment="1">
      <alignment horizontal="right"/>
    </xf>
    <xf numFmtId="0" fontId="0" fillId="0" borderId="0" xfId="0" applyFont="1"/>
    <xf numFmtId="0" fontId="4" fillId="0" borderId="2" xfId="1" applyFont="1" applyFill="1" applyBorder="1"/>
    <xf numFmtId="0" fontId="4" fillId="0" borderId="0" xfId="1" applyFont="1" applyFill="1" applyBorder="1"/>
    <xf numFmtId="3" fontId="5" fillId="0" borderId="0" xfId="1" applyNumberFormat="1" applyFont="1" applyFill="1" applyBorder="1"/>
    <xf numFmtId="0" fontId="7" fillId="0" borderId="0" xfId="1" applyFont="1" applyFill="1" applyBorder="1"/>
    <xf numFmtId="0" fontId="0" fillId="0" borderId="0" xfId="0" applyBorder="1"/>
    <xf numFmtId="16" fontId="9" fillId="0" borderId="0" xfId="0" quotePrefix="1" applyNumberFormat="1" applyFont="1" applyBorder="1" applyAlignment="1">
      <alignment horizontal="left"/>
    </xf>
    <xf numFmtId="0" fontId="10" fillId="0" borderId="0" xfId="0" applyFont="1"/>
    <xf numFmtId="4" fontId="5" fillId="0" borderId="1" xfId="1" applyNumberFormat="1" applyFont="1" applyFill="1" applyBorder="1"/>
    <xf numFmtId="0" fontId="1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1"/>
  <sheetViews>
    <sheetView tabSelected="1" workbookViewId="0">
      <selection activeCell="E7" sqref="E7"/>
    </sheetView>
  </sheetViews>
  <sheetFormatPr defaultRowHeight="15"/>
  <cols>
    <col min="1" max="1" width="23.7109375" customWidth="1"/>
    <col min="2" max="2" width="6" bestFit="1" customWidth="1"/>
    <col min="3" max="3" width="3.5703125" bestFit="1" customWidth="1"/>
    <col min="4" max="4" width="8.85546875" bestFit="1" customWidth="1"/>
    <col min="5" max="5" width="7.7109375" bestFit="1" customWidth="1"/>
    <col min="6" max="6" width="9" bestFit="1" customWidth="1"/>
    <col min="7" max="8" width="6.85546875" bestFit="1" customWidth="1"/>
    <col min="9" max="9" width="8.85546875" bestFit="1" customWidth="1"/>
    <col min="10" max="11" width="6.42578125" bestFit="1" customWidth="1"/>
  </cols>
  <sheetData>
    <row r="3" spans="1:12">
      <c r="A3" s="1" t="s">
        <v>0</v>
      </c>
      <c r="B3" s="2"/>
      <c r="C3" s="2"/>
      <c r="D3" s="2"/>
      <c r="E3" s="2"/>
      <c r="F3" s="2"/>
      <c r="G3" s="2"/>
      <c r="H3" s="2"/>
      <c r="I3" s="2"/>
      <c r="J3" s="3"/>
      <c r="K3" s="3"/>
    </row>
    <row r="4" spans="1:12">
      <c r="A4" s="32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>
      <c r="A5" s="4"/>
      <c r="B5" s="4"/>
      <c r="C5" s="4"/>
      <c r="D5" s="4"/>
      <c r="E5" s="4"/>
      <c r="F5" s="4"/>
      <c r="G5" s="4"/>
      <c r="H5" s="4"/>
      <c r="I5" s="4" t="s">
        <v>29</v>
      </c>
      <c r="J5" s="4"/>
      <c r="K5" s="4"/>
    </row>
    <row r="6" spans="1:12" ht="119.25">
      <c r="A6" s="5"/>
      <c r="B6" s="5" t="s">
        <v>1</v>
      </c>
      <c r="C6" s="5" t="s">
        <v>2</v>
      </c>
      <c r="D6" s="6" t="s">
        <v>3</v>
      </c>
      <c r="E6" s="7" t="s">
        <v>30</v>
      </c>
      <c r="F6" s="8" t="s">
        <v>4</v>
      </c>
      <c r="G6" s="7" t="s">
        <v>5</v>
      </c>
      <c r="H6" s="7" t="s">
        <v>27</v>
      </c>
      <c r="I6" s="9" t="s">
        <v>6</v>
      </c>
      <c r="J6" s="7" t="s">
        <v>20</v>
      </c>
      <c r="K6" s="7" t="s">
        <v>7</v>
      </c>
    </row>
    <row r="7" spans="1:12">
      <c r="A7" s="10"/>
      <c r="B7" s="10"/>
      <c r="C7" s="10"/>
      <c r="D7" s="11"/>
      <c r="E7" s="11" t="s">
        <v>8</v>
      </c>
      <c r="F7" s="11" t="s">
        <v>9</v>
      </c>
      <c r="G7" s="11" t="s">
        <v>10</v>
      </c>
      <c r="H7" s="11" t="s">
        <v>26</v>
      </c>
      <c r="I7" s="11"/>
      <c r="J7" s="11">
        <v>5525</v>
      </c>
      <c r="K7" s="11">
        <v>5540</v>
      </c>
    </row>
    <row r="8" spans="1:12" ht="39">
      <c r="A8" s="12" t="s">
        <v>16</v>
      </c>
      <c r="B8" s="13" t="s">
        <v>17</v>
      </c>
      <c r="C8" s="14">
        <v>21</v>
      </c>
      <c r="D8" s="15">
        <f>SUM(E8:H8)</f>
        <v>0</v>
      </c>
      <c r="E8" s="15"/>
      <c r="F8" s="15"/>
      <c r="G8" s="15"/>
      <c r="H8" s="15"/>
      <c r="I8" s="31">
        <f>SUM(J8:K8)</f>
        <v>191.74</v>
      </c>
      <c r="J8" s="31"/>
      <c r="K8" s="31">
        <v>191.74</v>
      </c>
    </row>
    <row r="9" spans="1:12" s="19" customFormat="1">
      <c r="A9" s="14" t="s">
        <v>11</v>
      </c>
      <c r="B9" s="16"/>
      <c r="C9" s="16"/>
      <c r="D9" s="31">
        <f>SUM(E9:H9)</f>
        <v>191.74</v>
      </c>
      <c r="E9" s="31">
        <v>191.74</v>
      </c>
      <c r="F9" s="18"/>
      <c r="G9" s="15"/>
      <c r="H9" s="15"/>
      <c r="I9" s="15">
        <f>SUM(J9:K9)</f>
        <v>0</v>
      </c>
      <c r="J9" s="15"/>
      <c r="K9" s="15"/>
    </row>
    <row r="10" spans="1:12" s="19" customFormat="1">
      <c r="A10" s="20" t="s">
        <v>23</v>
      </c>
      <c r="B10" s="14"/>
      <c r="C10" s="14"/>
      <c r="D10" s="15">
        <f>SUM(E10:H10)</f>
        <v>10638</v>
      </c>
      <c r="E10" s="15">
        <f t="shared" ref="E10:H10" si="0">SUM(E11:E13)</f>
        <v>0</v>
      </c>
      <c r="F10" s="15">
        <f t="shared" si="0"/>
        <v>5000</v>
      </c>
      <c r="G10" s="15">
        <f t="shared" si="0"/>
        <v>3220</v>
      </c>
      <c r="H10" s="15">
        <f t="shared" si="0"/>
        <v>2418</v>
      </c>
      <c r="I10" s="15">
        <f>SUM(J10:K10)</f>
        <v>10638</v>
      </c>
      <c r="J10" s="15">
        <f t="shared" ref="J10:K10" si="1">SUM(J11:J13)</f>
        <v>10638</v>
      </c>
      <c r="K10" s="15">
        <f t="shared" si="1"/>
        <v>0</v>
      </c>
    </row>
    <row r="11" spans="1:12" s="23" customFormat="1">
      <c r="A11" s="21" t="s">
        <v>18</v>
      </c>
      <c r="B11" s="22" t="s">
        <v>19</v>
      </c>
      <c r="C11" s="16">
        <v>25</v>
      </c>
      <c r="D11" s="15">
        <f>SUM(E11:H11)</f>
        <v>3220</v>
      </c>
      <c r="E11" s="17"/>
      <c r="F11" s="17"/>
      <c r="G11" s="17">
        <v>3220</v>
      </c>
      <c r="H11" s="17"/>
      <c r="I11" s="15">
        <f>SUM(J11:K11)</f>
        <v>3220</v>
      </c>
      <c r="J11" s="17">
        <v>3220</v>
      </c>
      <c r="K11" s="17"/>
    </row>
    <row r="12" spans="1:12" s="23" customFormat="1">
      <c r="A12" s="21" t="s">
        <v>21</v>
      </c>
      <c r="B12" s="22" t="s">
        <v>25</v>
      </c>
      <c r="C12" s="16">
        <v>25</v>
      </c>
      <c r="D12" s="15">
        <f>SUM(E12:H12)</f>
        <v>5000</v>
      </c>
      <c r="E12" s="17"/>
      <c r="F12" s="17">
        <v>5000</v>
      </c>
      <c r="G12" s="17"/>
      <c r="H12" s="17"/>
      <c r="I12" s="15">
        <f>SUM(J12:K12)</f>
        <v>5000</v>
      </c>
      <c r="J12" s="17">
        <v>5000</v>
      </c>
      <c r="K12" s="17"/>
    </row>
    <row r="13" spans="1:12" s="23" customFormat="1">
      <c r="A13" s="21" t="s">
        <v>22</v>
      </c>
      <c r="B13" s="22" t="s">
        <v>24</v>
      </c>
      <c r="C13" s="16">
        <v>25</v>
      </c>
      <c r="D13" s="15">
        <f>SUM(E13:H13)</f>
        <v>2418</v>
      </c>
      <c r="E13" s="17"/>
      <c r="F13" s="17"/>
      <c r="G13" s="17"/>
      <c r="H13" s="17">
        <v>2418</v>
      </c>
      <c r="I13" s="15">
        <f>SUM(J13:K13)</f>
        <v>2418</v>
      </c>
      <c r="J13" s="17">
        <v>2418</v>
      </c>
      <c r="K13" s="17"/>
    </row>
    <row r="14" spans="1:12">
      <c r="A14" s="20" t="s">
        <v>12</v>
      </c>
      <c r="B14" s="14"/>
      <c r="C14" s="14"/>
      <c r="D14" s="31">
        <f>SUM(E14:H14)</f>
        <v>10829.74</v>
      </c>
      <c r="E14" s="31">
        <f>SUM(E8,E9,E10)</f>
        <v>191.74</v>
      </c>
      <c r="F14" s="15">
        <f t="shared" ref="F14:K14" si="2">SUM(F8,F9,F10)</f>
        <v>5000</v>
      </c>
      <c r="G14" s="15">
        <f t="shared" si="2"/>
        <v>3220</v>
      </c>
      <c r="H14" s="15">
        <f t="shared" si="2"/>
        <v>2418</v>
      </c>
      <c r="I14" s="31">
        <f t="shared" si="2"/>
        <v>10829.74</v>
      </c>
      <c r="J14" s="15">
        <f t="shared" si="2"/>
        <v>10638</v>
      </c>
      <c r="K14" s="31">
        <f t="shared" si="2"/>
        <v>191.74</v>
      </c>
    </row>
    <row r="15" spans="1:12" ht="6.75" customHeight="1">
      <c r="A15" s="24"/>
      <c r="B15" s="25"/>
      <c r="C15" s="25"/>
      <c r="D15" s="26"/>
      <c r="E15" s="26"/>
      <c r="F15" s="26"/>
      <c r="G15" s="26"/>
      <c r="H15" s="26"/>
      <c r="I15" s="26"/>
      <c r="J15" s="26"/>
      <c r="K15" s="26"/>
    </row>
    <row r="16" spans="1:12">
      <c r="A16" s="27" t="s">
        <v>28</v>
      </c>
      <c r="L16" s="28"/>
    </row>
    <row r="17" spans="1:12">
      <c r="A17" s="27"/>
      <c r="L17" s="28"/>
    </row>
    <row r="18" spans="1:12">
      <c r="A18" s="29" t="s">
        <v>13</v>
      </c>
      <c r="B18" s="29"/>
      <c r="C18" s="29"/>
      <c r="L18" s="28"/>
    </row>
    <row r="19" spans="1:12">
      <c r="A19" s="29"/>
      <c r="B19" s="29"/>
      <c r="C19" s="29"/>
      <c r="L19" s="28"/>
    </row>
    <row r="20" spans="1:12">
      <c r="A20" s="30" t="s">
        <v>14</v>
      </c>
      <c r="B20" s="30"/>
      <c r="C20" s="30"/>
    </row>
    <row r="21" spans="1:12">
      <c r="A21" s="30" t="s">
        <v>15</v>
      </c>
      <c r="B21" s="30"/>
      <c r="C21" s="30"/>
    </row>
  </sheetData>
  <mergeCells count="1">
    <mergeCell ref="A3:I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&amp;RLisa
Tartu Linnavalitsuse 17.06.2014. a 
korralduse nr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2014-06-13T04:57:33Z</dcterms:modified>
</cp:coreProperties>
</file>