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0" yWindow="210" windowWidth="205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9" i="1"/>
  <c r="D22"/>
  <c r="D9"/>
  <c r="D6" l="1"/>
  <c r="D3"/>
  <c r="D2" l="1"/>
</calcChain>
</file>

<file path=xl/sharedStrings.xml><?xml version="1.0" encoding="utf-8"?>
<sst xmlns="http://schemas.openxmlformats.org/spreadsheetml/2006/main" count="59" uniqueCount="42">
  <si>
    <t>kokku</t>
  </si>
  <si>
    <t xml:space="preserve">SA Tartu Kultuurkapital kaudu </t>
  </si>
  <si>
    <t>2011. a</t>
  </si>
  <si>
    <t>volikogus kinnitatud eelarve ja volikogu poolt lubatud 3 aastase (2009-2011) lepingu alusel - erinevate projektide rahastamiseks, sh lastelavastustele ja lasteprojektidele, sümfooniaorkestri tegevusele, uuslavastuste väljatoomiseks, muusikalide autoriõiguste ostmiseks, jõuluüritustele ja detsembrikuu etendustele, vabaõhukontserdile ja festivalidele, välisgastrollidele.</t>
  </si>
  <si>
    <t>Teater Vanemuine</t>
  </si>
  <si>
    <t>Tartu Rahu aastapäevale pühendatud kontsertaktuse korraldamiseks</t>
  </si>
  <si>
    <t>külalisetenduste toetuseks</t>
  </si>
  <si>
    <t>linna esialgne eelrve</t>
  </si>
  <si>
    <t>linnavalitsuse reservfondist</t>
  </si>
  <si>
    <t>teatri tegevustoetus</t>
  </si>
  <si>
    <t xml:space="preserve">2012. a </t>
  </si>
  <si>
    <t>volikogus kinnitatud eelarve ja volikogu poolt lubatud 5 aastase (20012-2016) lepingu alusel - erinevate projektide rahastamiseks, sh lastelavastustele ja lasteprojektidele, sümfooniaorkestri tegevusele, uuslavastuste väljatoomiseks, muusikalide autoriõiguste ostmiseks, jõuluüritustele ja detsembrikuu etendustele, vabaõhukontserdile ja festivalidele, välisgastrollidele, black-box saali projekteerimiseks.</t>
  </si>
  <si>
    <t>toetus jõuluürituste ettevalmistamiseks</t>
  </si>
  <si>
    <t>LK</t>
  </si>
  <si>
    <t>PSLK ürituse kardinate laenutus,  noorteetenduse toetus</t>
  </si>
  <si>
    <t>ASO</t>
  </si>
  <si>
    <t>välisajakirjanikele esinemiseks ruumide rent</t>
  </si>
  <si>
    <t>Vanemuise sünfooniaorkestri CD plaadid 30tk</t>
  </si>
  <si>
    <t>HO</t>
  </si>
  <si>
    <t>õpilasüritused Piletid lasteetendusele, transporditeenus, kostüümide laenutus, kinkekaardid</t>
  </si>
  <si>
    <t>lasteaiad</t>
  </si>
  <si>
    <t>Teatritund 25 last, kostüümi laenutus</t>
  </si>
  <si>
    <t>Projektikülaliste teatrikülastus projektis VP1-0118, teatriekskursioon, ruumide kasutamine, kostüümid</t>
  </si>
  <si>
    <t>koolid</t>
  </si>
  <si>
    <t>ruumide kasutamine, kostüümilaenutus, näitemängude päevad, transporditeenus</t>
  </si>
  <si>
    <t>Ruumide rent kontserdi läbiviimiseks, Teatripiletid õpilaste tunnustamiseks, Ekskursioon Vanemuise teatrisse, piletimüügi vahendustasu, kostüümi laenutus</t>
  </si>
  <si>
    <t>KHK</t>
  </si>
  <si>
    <t>õpilaste jõuluõhtu Sadamateatris, kostüümide laenutus,  teatritund 11.03.11</t>
  </si>
  <si>
    <t>kostüümide laenutus</t>
  </si>
  <si>
    <t>KO</t>
  </si>
  <si>
    <t>Uru Noorteteatri ringreisi transport, kostüümid tarkusepäeval infovoldikute jagamiseks, Noorsootöö tunnustusürituseks inventari rent</t>
  </si>
  <si>
    <t>Tiigi SM</t>
  </si>
  <si>
    <t>kostüümilaenutus</t>
  </si>
  <si>
    <t>muuseumid</t>
  </si>
  <si>
    <t>kostüümilaenutus. Inventari rent</t>
  </si>
  <si>
    <t>Laste Turvakodu</t>
  </si>
  <si>
    <t>Teatripiletid etendusele "Uinuv kaunitar"  04.11.2012</t>
  </si>
  <si>
    <t>osakondade , asutuste eelarvetest</t>
  </si>
  <si>
    <t>Teatrile Vanemuine kantud rahad:</t>
  </si>
  <si>
    <t>kõik kokku</t>
  </si>
  <si>
    <t>Tampere delegatsiooni teatrikülastus</t>
  </si>
  <si>
    <t xml:space="preserve">Põhjamaade päevade festivali ürituse üür, kultuuri tänuüritus (piletid),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</si>
</sst>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Font="1" applyFill="1" applyAlignment="1">
      <alignment wrapText="1"/>
    </xf>
    <xf numFmtId="3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19" workbookViewId="0">
      <selection activeCell="B26" sqref="B26"/>
    </sheetView>
  </sheetViews>
  <sheetFormatPr defaultRowHeight="15"/>
  <cols>
    <col min="2" max="2" width="39.42578125" bestFit="1" customWidth="1"/>
    <col min="3" max="3" width="31.28515625" customWidth="1"/>
    <col min="5" max="5" width="88.7109375" customWidth="1"/>
  </cols>
  <sheetData>
    <row r="1" spans="1:5" ht="18.75">
      <c r="B1" s="8" t="s">
        <v>38</v>
      </c>
    </row>
    <row r="2" spans="1:5">
      <c r="A2" s="7" t="s">
        <v>2</v>
      </c>
      <c r="C2" s="5" t="s">
        <v>39</v>
      </c>
      <c r="D2" s="6">
        <f>SUM(D3,D6,D9)</f>
        <v>126947</v>
      </c>
    </row>
    <row r="3" spans="1:5">
      <c r="B3" s="5" t="s">
        <v>1</v>
      </c>
      <c r="C3" s="5" t="s">
        <v>0</v>
      </c>
      <c r="D3" s="6">
        <f>SUM(D4:D5)</f>
        <v>103033</v>
      </c>
    </row>
    <row r="4" spans="1:5" ht="60">
      <c r="B4" s="5"/>
      <c r="C4" t="s">
        <v>7</v>
      </c>
      <c r="D4" s="2">
        <v>92033</v>
      </c>
      <c r="E4" s="1" t="s">
        <v>3</v>
      </c>
    </row>
    <row r="5" spans="1:5">
      <c r="B5" s="5"/>
      <c r="C5" t="s">
        <v>8</v>
      </c>
      <c r="D5" s="2">
        <v>11000</v>
      </c>
      <c r="E5" s="1" t="s">
        <v>9</v>
      </c>
    </row>
    <row r="6" spans="1:5">
      <c r="B6" s="5" t="s">
        <v>4</v>
      </c>
      <c r="C6" s="5" t="s">
        <v>0</v>
      </c>
      <c r="D6" s="6">
        <f>SUM(D7:D8)</f>
        <v>5703</v>
      </c>
    </row>
    <row r="7" spans="1:5">
      <c r="B7" s="5"/>
      <c r="C7" t="s">
        <v>8</v>
      </c>
      <c r="D7" s="2">
        <v>703</v>
      </c>
      <c r="E7" t="s">
        <v>5</v>
      </c>
    </row>
    <row r="8" spans="1:5">
      <c r="B8" s="5"/>
      <c r="C8" t="s">
        <v>8</v>
      </c>
      <c r="D8" s="2">
        <v>5000</v>
      </c>
      <c r="E8" t="s">
        <v>6</v>
      </c>
    </row>
    <row r="9" spans="1:5">
      <c r="B9" s="5" t="s">
        <v>37</v>
      </c>
      <c r="C9" s="5" t="s">
        <v>0</v>
      </c>
      <c r="D9" s="6">
        <f>SUM(D10:D17)</f>
        <v>18211</v>
      </c>
    </row>
    <row r="10" spans="1:5">
      <c r="C10" s="5" t="s">
        <v>13</v>
      </c>
      <c r="D10" s="2">
        <v>1938</v>
      </c>
      <c r="E10" t="s">
        <v>14</v>
      </c>
    </row>
    <row r="11" spans="1:5">
      <c r="C11" s="5" t="s">
        <v>15</v>
      </c>
      <c r="D11" s="2">
        <v>72</v>
      </c>
      <c r="E11" t="s">
        <v>16</v>
      </c>
    </row>
    <row r="12" spans="1:5">
      <c r="C12" s="5" t="s">
        <v>20</v>
      </c>
      <c r="D12" s="2">
        <v>84</v>
      </c>
      <c r="E12" t="s">
        <v>21</v>
      </c>
    </row>
    <row r="13" spans="1:5">
      <c r="C13" s="5" t="s">
        <v>23</v>
      </c>
      <c r="D13" s="2">
        <v>11058</v>
      </c>
      <c r="E13" t="s">
        <v>24</v>
      </c>
    </row>
    <row r="14" spans="1:5">
      <c r="C14" s="5" t="s">
        <v>26</v>
      </c>
      <c r="D14" s="2">
        <v>1244</v>
      </c>
      <c r="E14" t="s">
        <v>27</v>
      </c>
    </row>
    <row r="15" spans="1:5">
      <c r="C15" s="5" t="s">
        <v>29</v>
      </c>
      <c r="D15" s="2">
        <v>3715</v>
      </c>
      <c r="E15" t="s">
        <v>41</v>
      </c>
    </row>
    <row r="16" spans="1:5">
      <c r="C16" s="5" t="s">
        <v>31</v>
      </c>
      <c r="D16" s="2">
        <v>18</v>
      </c>
      <c r="E16" s="4" t="s">
        <v>32</v>
      </c>
    </row>
    <row r="17" spans="1:5">
      <c r="C17" s="5" t="s">
        <v>33</v>
      </c>
      <c r="D17" s="2">
        <v>82</v>
      </c>
      <c r="E17" s="4" t="s">
        <v>34</v>
      </c>
    </row>
    <row r="18" spans="1:5">
      <c r="C18" s="5"/>
      <c r="D18" s="2"/>
      <c r="E18" s="4"/>
    </row>
    <row r="19" spans="1:5">
      <c r="A19" s="7" t="s">
        <v>10</v>
      </c>
      <c r="C19" s="5" t="s">
        <v>39</v>
      </c>
      <c r="D19" s="6">
        <f>SUM(D20,D21,D22
)</f>
        <v>138222.48000000001</v>
      </c>
    </row>
    <row r="20" spans="1:5" ht="75">
      <c r="B20" s="5" t="s">
        <v>1</v>
      </c>
      <c r="C20" t="s">
        <v>7</v>
      </c>
      <c r="D20" s="2">
        <v>110000</v>
      </c>
      <c r="E20" s="3" t="s">
        <v>11</v>
      </c>
    </row>
    <row r="21" spans="1:5">
      <c r="B21" s="5" t="s">
        <v>4</v>
      </c>
      <c r="C21" t="s">
        <v>8</v>
      </c>
      <c r="D21" s="2">
        <v>11000</v>
      </c>
      <c r="E21" s="4" t="s">
        <v>12</v>
      </c>
    </row>
    <row r="22" spans="1:5">
      <c r="B22" s="5" t="s">
        <v>37</v>
      </c>
      <c r="C22" s="5" t="s">
        <v>0</v>
      </c>
      <c r="D22" s="6">
        <f>SUM(D23:D30)</f>
        <v>17222.48</v>
      </c>
      <c r="E22" s="4"/>
    </row>
    <row r="23" spans="1:5">
      <c r="C23" s="5" t="s">
        <v>13</v>
      </c>
      <c r="D23">
        <v>270</v>
      </c>
      <c r="E23" s="4" t="s">
        <v>40</v>
      </c>
    </row>
    <row r="24" spans="1:5">
      <c r="C24" s="5" t="s">
        <v>15</v>
      </c>
      <c r="D24" s="2">
        <v>227.88</v>
      </c>
      <c r="E24" s="4" t="s">
        <v>17</v>
      </c>
    </row>
    <row r="25" spans="1:5">
      <c r="C25" s="5" t="s">
        <v>18</v>
      </c>
      <c r="D25" s="2">
        <v>3473.6</v>
      </c>
      <c r="E25" s="4" t="s">
        <v>19</v>
      </c>
    </row>
    <row r="26" spans="1:5" ht="30">
      <c r="C26" s="5" t="s">
        <v>20</v>
      </c>
      <c r="D26" s="2">
        <v>3095</v>
      </c>
      <c r="E26" s="4" t="s">
        <v>22</v>
      </c>
    </row>
    <row r="27" spans="1:5" ht="30">
      <c r="C27" s="5" t="s">
        <v>23</v>
      </c>
      <c r="D27" s="2">
        <v>9840</v>
      </c>
      <c r="E27" s="4" t="s">
        <v>25</v>
      </c>
    </row>
    <row r="28" spans="1:5">
      <c r="C28" s="5" t="s">
        <v>26</v>
      </c>
      <c r="D28" s="2">
        <v>7</v>
      </c>
      <c r="E28" s="4" t="s">
        <v>28</v>
      </c>
    </row>
    <row r="29" spans="1:5" ht="30">
      <c r="C29" s="5" t="s">
        <v>29</v>
      </c>
      <c r="D29" s="2">
        <v>255</v>
      </c>
      <c r="E29" s="4" t="s">
        <v>30</v>
      </c>
    </row>
    <row r="30" spans="1:5">
      <c r="C30" s="5" t="s">
        <v>35</v>
      </c>
      <c r="D30" s="2">
        <v>54</v>
      </c>
      <c r="E30" s="4" t="s">
        <v>36</v>
      </c>
    </row>
    <row r="31" spans="1:5">
      <c r="C31" s="5"/>
      <c r="E31" s="4"/>
    </row>
    <row r="32" spans="1:5">
      <c r="C32" s="5"/>
      <c r="E32" s="4"/>
    </row>
    <row r="33" spans="3:5">
      <c r="C33" s="5"/>
      <c r="E33" s="4"/>
    </row>
    <row r="34" spans="3:5">
      <c r="C34" s="5"/>
      <c r="E34" s="4"/>
    </row>
    <row r="35" spans="3:5">
      <c r="E35" s="4"/>
    </row>
    <row r="36" spans="3:5">
      <c r="E36" s="4"/>
    </row>
    <row r="37" spans="3:5">
      <c r="E37" s="4"/>
    </row>
    <row r="38" spans="3:5">
      <c r="E38" s="4"/>
    </row>
    <row r="39" spans="3:5">
      <c r="E39" s="4"/>
    </row>
    <row r="40" spans="3:5">
      <c r="E4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2013-09-20T05:55:30Z</dcterms:modified>
</cp:coreProperties>
</file>