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Töötajad" sheetId="1" r:id="rId1"/>
    <sheet name="Kasutusrent" sheetId="2" r:id="rId2"/>
    <sheet name="Põhivara" sheetId="3" r:id="rId3"/>
  </sheets>
  <definedNames/>
  <calcPr fullCalcOnLoad="1"/>
</workbook>
</file>

<file path=xl/sharedStrings.xml><?xml version="1.0" encoding="utf-8"?>
<sst xmlns="http://schemas.openxmlformats.org/spreadsheetml/2006/main" count="173" uniqueCount="110">
  <si>
    <t>Kutsehariduskeskuse Halduse OÜ</t>
  </si>
  <si>
    <t>Juhan Lind</t>
  </si>
  <si>
    <t>Juhatuse liige</t>
  </si>
  <si>
    <t>Ina Daškova</t>
  </si>
  <si>
    <t>Finantsist</t>
  </si>
  <si>
    <t>Natalia Tumanova</t>
  </si>
  <si>
    <t>Raamatupidaja</t>
  </si>
  <si>
    <t>Dagmar Lindmäe</t>
  </si>
  <si>
    <t>Majutusjuht</t>
  </si>
  <si>
    <t>Mare Lamp</t>
  </si>
  <si>
    <t>Ühiselamu juhataja Kopli 1</t>
  </si>
  <si>
    <t>Tiit Piirsalu</t>
  </si>
  <si>
    <t>Ühiselamu juhataja Põllu 11</t>
  </si>
  <si>
    <t>Aarne Kuhi</t>
  </si>
  <si>
    <t>Sisevalvetöötaja Kopli 1</t>
  </si>
  <si>
    <t>Rein Ilves</t>
  </si>
  <si>
    <t>Taivo Lindmäe</t>
  </si>
  <si>
    <t>Margus Marjapuu</t>
  </si>
  <si>
    <t>Voldemar Heidemann</t>
  </si>
  <si>
    <t>Sisevalvetöötaja Põllu 11</t>
  </si>
  <si>
    <t>Ennu Pärkson</t>
  </si>
  <si>
    <t>Tarmo Viira</t>
  </si>
  <si>
    <t>Jaak Pohla</t>
  </si>
  <si>
    <t>Autojuht</t>
  </si>
  <si>
    <t>Ühiselamu koristaja Kopli 1</t>
  </si>
  <si>
    <t>Imbi Müür</t>
  </si>
  <si>
    <t>Ühiselamu koristaja Põllu 11</t>
  </si>
  <si>
    <t>Kalju Antson</t>
  </si>
  <si>
    <t>Kinnisvara hooldaja Kopli 1</t>
  </si>
  <si>
    <t>Nikolai Lind</t>
  </si>
  <si>
    <t>Kinnisvara hooldaja Põllu 11</t>
  </si>
  <si>
    <t>Erta Sarvin</t>
  </si>
  <si>
    <t>Külalistemaja administraator</t>
  </si>
  <si>
    <t>Merle Laur</t>
  </si>
  <si>
    <t>Anneli Int</t>
  </si>
  <si>
    <t xml:space="preserve">Õie Kase </t>
  </si>
  <si>
    <t>Külalistemaja toateenija</t>
  </si>
  <si>
    <t>Olga Murumets</t>
  </si>
  <si>
    <t>Hosteli administraator</t>
  </si>
  <si>
    <t>Diana Jaakson</t>
  </si>
  <si>
    <t>Svetlana Vezikova</t>
  </si>
  <si>
    <t>Kaupluse Viis müüja</t>
  </si>
  <si>
    <t>Irina Kuznetsova</t>
  </si>
  <si>
    <t>Kaupluse Kooli müüja</t>
  </si>
  <si>
    <t>Kaire Adamson</t>
  </si>
  <si>
    <t>Kohvik Kooli Müüja</t>
  </si>
  <si>
    <t>Irina Rahhimova</t>
  </si>
  <si>
    <t>Lea Lembke</t>
  </si>
  <si>
    <t>Merle Suitsev</t>
  </si>
  <si>
    <t>Ketlyn Meeksa</t>
  </si>
  <si>
    <t>Veronika Vähi</t>
  </si>
  <si>
    <t>Kauplus Kooli müüja(lapsehoolduspuhkusel)</t>
  </si>
  <si>
    <t>Hosteli administraator(lapsehoolduspuhkusel)</t>
  </si>
  <si>
    <t>Koostas:finantsist Ina Daškova</t>
  </si>
  <si>
    <t>Ljudmila Orljanskaja</t>
  </si>
  <si>
    <t>Põhipalk</t>
  </si>
  <si>
    <t>Õhtu,öö</t>
  </si>
  <si>
    <t>Lisa</t>
  </si>
  <si>
    <t>Kokku</t>
  </si>
  <si>
    <t>Tiina Kuhi</t>
  </si>
  <si>
    <t>Aino Jevina</t>
  </si>
  <si>
    <t>Kaupluse Kooli vanem müüja</t>
  </si>
  <si>
    <t>Heino Pedassaar</t>
  </si>
  <si>
    <t>Ülo Jürgenson</t>
  </si>
  <si>
    <t>Tatjana Mänd</t>
  </si>
  <si>
    <t>Toomas Lepik</t>
  </si>
  <si>
    <t>Marta Pärna</t>
  </si>
  <si>
    <t>Julia Blinova</t>
  </si>
  <si>
    <t>Jelena Pärna</t>
  </si>
  <si>
    <t>Sisevalvetöötaja Põllu 11-töövõtulepinguga</t>
  </si>
  <si>
    <t>Hosteli administraator-töövõtulepinguga</t>
  </si>
  <si>
    <t>Kinnisvara hooldaja Vanemuise 33-töövõtulepinguga</t>
  </si>
  <si>
    <t>Arvutite hooldaja-töövõtulepinguga</t>
  </si>
  <si>
    <t>Ületundide,lisa käibest arvestuseks on võetud aasta keskmine.</t>
  </si>
  <si>
    <t>Külalistemaja kokk-täitmata</t>
  </si>
  <si>
    <t>Alena Soldatova</t>
  </si>
  <si>
    <t>Natalja Šupljakova</t>
  </si>
  <si>
    <t>Töötajate nimekiri 30.11.2006.a.</t>
  </si>
  <si>
    <t>ületunn.</t>
  </si>
  <si>
    <t>käivest</t>
  </si>
  <si>
    <t>30.11.06.a.</t>
  </si>
  <si>
    <t>Asus tööle</t>
  </si>
  <si>
    <t>Töösuhe</t>
  </si>
  <si>
    <t>seisuga</t>
  </si>
  <si>
    <t>lõpetamine</t>
  </si>
  <si>
    <t>läheb üle</t>
  </si>
  <si>
    <t>koondamine</t>
  </si>
  <si>
    <t>töövõtulepinguga</t>
  </si>
  <si>
    <t>Hosteli toateenja-töövõtulepinguga</t>
  </si>
  <si>
    <t>Põhivara seisuga 30.10.2006.a.</t>
  </si>
  <si>
    <t>Arv</t>
  </si>
  <si>
    <t>Nimetus</t>
  </si>
  <si>
    <t>Algmaksumus</t>
  </si>
  <si>
    <t>Kulum</t>
  </si>
  <si>
    <t>Jääkmaksumus</t>
  </si>
  <si>
    <t>Traktor SG 155 A, käru traktorile 81*106*</t>
  </si>
  <si>
    <t>Sülearvuti FUSI AMILO L6825</t>
  </si>
  <si>
    <t>Auto CITROEN BERLINGO 1,4VAN</t>
  </si>
  <si>
    <t>30.11.2006.a.</t>
  </si>
  <si>
    <t>Kaal Avery BERKEL EM 100 15kg</t>
  </si>
  <si>
    <t>Soetusmaksumus</t>
  </si>
  <si>
    <t>2005.a.makse</t>
  </si>
  <si>
    <t>2007.a.makse</t>
  </si>
  <si>
    <t>2006.a.makse</t>
  </si>
  <si>
    <t>2009.a.makse</t>
  </si>
  <si>
    <t>2008.a.makse</t>
  </si>
  <si>
    <t>Tagasimakse tähtaeg</t>
  </si>
  <si>
    <t>Intress</t>
  </si>
  <si>
    <t>20.11.2009.a.</t>
  </si>
  <si>
    <t>Kasutusrendilepingu nr.L05109881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</si>
</sst>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14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10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J48" sqref="J48"/>
    </sheetView>
  </sheetViews>
  <sheetFormatPr defaultColWidth="9.140625" defaultRowHeight="12.75"/>
  <cols>
    <col min="1" max="1" width="2.7109375" style="0" customWidth="1"/>
    <col min="2" max="2" width="18.28125" style="0" customWidth="1"/>
    <col min="3" max="3" width="43.140625" style="0" customWidth="1"/>
    <col min="4" max="4" width="10.00390625" style="0" customWidth="1"/>
    <col min="5" max="5" width="7.57421875" style="0" customWidth="1"/>
    <col min="6" max="6" width="7.00390625" style="0" customWidth="1"/>
    <col min="7" max="7" width="5.00390625" style="0" customWidth="1"/>
    <col min="8" max="8" width="6.7109375" style="0" customWidth="1"/>
    <col min="10" max="10" width="15.140625" style="0" customWidth="1"/>
  </cols>
  <sheetData>
    <row r="1" ht="12.75">
      <c r="A1" t="s">
        <v>0</v>
      </c>
    </row>
    <row r="2" spans="8:10" ht="12.75">
      <c r="H2" t="s">
        <v>57</v>
      </c>
      <c r="J2" s="7" t="s">
        <v>82</v>
      </c>
    </row>
    <row r="3" spans="1:10" ht="12.75">
      <c r="A3" t="s">
        <v>77</v>
      </c>
      <c r="H3" t="s">
        <v>78</v>
      </c>
      <c r="J3" s="7" t="s">
        <v>83</v>
      </c>
    </row>
    <row r="4" spans="4:10" ht="12.75">
      <c r="D4" t="s">
        <v>81</v>
      </c>
      <c r="E4" t="s">
        <v>55</v>
      </c>
      <c r="F4" t="s">
        <v>56</v>
      </c>
      <c r="G4" t="s">
        <v>57</v>
      </c>
      <c r="H4" t="s">
        <v>79</v>
      </c>
      <c r="I4" t="s">
        <v>58</v>
      </c>
      <c r="J4" s="8">
        <v>39083</v>
      </c>
    </row>
    <row r="5" spans="1:10" ht="12.75">
      <c r="A5" s="1">
        <v>1</v>
      </c>
      <c r="B5" s="1" t="s">
        <v>1</v>
      </c>
      <c r="C5" s="1" t="s">
        <v>2</v>
      </c>
      <c r="D5" s="6">
        <v>31630</v>
      </c>
      <c r="E5" s="1">
        <v>15000</v>
      </c>
      <c r="F5" s="1"/>
      <c r="G5" s="1"/>
      <c r="H5" s="1"/>
      <c r="I5" s="3">
        <f aca="true" t="shared" si="0" ref="I5:I44">SUM(E5:H5)</f>
        <v>15000</v>
      </c>
      <c r="J5" s="1" t="s">
        <v>84</v>
      </c>
    </row>
    <row r="6" spans="1:10" ht="12.75">
      <c r="A6" s="1">
        <v>2</v>
      </c>
      <c r="B6" s="1" t="s">
        <v>3</v>
      </c>
      <c r="C6" s="1" t="s">
        <v>4</v>
      </c>
      <c r="D6" s="6">
        <v>37501</v>
      </c>
      <c r="E6" s="1">
        <v>10000</v>
      </c>
      <c r="F6" s="1"/>
      <c r="G6" s="1"/>
      <c r="H6" s="1"/>
      <c r="I6" s="3">
        <f t="shared" si="0"/>
        <v>10000</v>
      </c>
      <c r="J6" s="1" t="s">
        <v>85</v>
      </c>
    </row>
    <row r="7" spans="1:10" ht="12.75">
      <c r="A7" s="1">
        <v>3</v>
      </c>
      <c r="B7" s="1" t="s">
        <v>5</v>
      </c>
      <c r="C7" s="1" t="s">
        <v>6</v>
      </c>
      <c r="D7" s="6">
        <v>37501</v>
      </c>
      <c r="E7" s="1">
        <v>8000</v>
      </c>
      <c r="F7" s="1"/>
      <c r="G7" s="1"/>
      <c r="H7" s="1"/>
      <c r="I7" s="3">
        <f t="shared" si="0"/>
        <v>8000</v>
      </c>
      <c r="J7" s="1" t="s">
        <v>86</v>
      </c>
    </row>
    <row r="8" spans="1:10" ht="12.75">
      <c r="A8" s="1">
        <v>4</v>
      </c>
      <c r="B8" s="1" t="s">
        <v>7</v>
      </c>
      <c r="C8" s="1" t="s">
        <v>8</v>
      </c>
      <c r="D8" s="6">
        <v>34411</v>
      </c>
      <c r="E8" s="1">
        <v>6000</v>
      </c>
      <c r="F8" s="1"/>
      <c r="G8" s="1"/>
      <c r="H8" s="1"/>
      <c r="I8" s="3">
        <f t="shared" si="0"/>
        <v>6000</v>
      </c>
      <c r="J8" s="1" t="s">
        <v>85</v>
      </c>
    </row>
    <row r="9" spans="1:10" ht="12.75">
      <c r="A9" s="1">
        <v>5</v>
      </c>
      <c r="B9" s="1" t="s">
        <v>9</v>
      </c>
      <c r="C9" s="1" t="s">
        <v>10</v>
      </c>
      <c r="D9" s="6">
        <v>38215</v>
      </c>
      <c r="E9" s="1">
        <v>5100</v>
      </c>
      <c r="F9" s="1"/>
      <c r="G9" s="1"/>
      <c r="H9" s="1"/>
      <c r="I9" s="3">
        <f t="shared" si="0"/>
        <v>5100</v>
      </c>
      <c r="J9" s="1" t="s">
        <v>86</v>
      </c>
    </row>
    <row r="10" spans="1:10" ht="12.75">
      <c r="A10" s="1">
        <v>6</v>
      </c>
      <c r="B10" s="1" t="s">
        <v>11</v>
      </c>
      <c r="C10" s="1" t="s">
        <v>12</v>
      </c>
      <c r="D10" s="6">
        <v>38222</v>
      </c>
      <c r="E10" s="1">
        <v>5100</v>
      </c>
      <c r="F10" s="1"/>
      <c r="G10" s="1"/>
      <c r="H10" s="1"/>
      <c r="I10" s="3">
        <f t="shared" si="0"/>
        <v>5100</v>
      </c>
      <c r="J10" s="1" t="s">
        <v>86</v>
      </c>
    </row>
    <row r="11" spans="1:10" ht="12.75">
      <c r="A11" s="1">
        <v>7</v>
      </c>
      <c r="B11" s="1" t="s">
        <v>13</v>
      </c>
      <c r="C11" s="1" t="s">
        <v>14</v>
      </c>
      <c r="D11" s="6">
        <v>35004</v>
      </c>
      <c r="E11" s="1">
        <v>3000</v>
      </c>
      <c r="F11" s="1">
        <v>271</v>
      </c>
      <c r="G11" s="1">
        <v>500</v>
      </c>
      <c r="H11" s="1">
        <v>364</v>
      </c>
      <c r="I11" s="3">
        <f t="shared" si="0"/>
        <v>4135</v>
      </c>
      <c r="J11" s="1" t="s">
        <v>85</v>
      </c>
    </row>
    <row r="12" spans="1:10" ht="12.75">
      <c r="A12" s="1">
        <v>8</v>
      </c>
      <c r="B12" s="1" t="s">
        <v>15</v>
      </c>
      <c r="C12" s="1" t="s">
        <v>14</v>
      </c>
      <c r="D12" s="6">
        <v>38597</v>
      </c>
      <c r="E12" s="1">
        <v>3000</v>
      </c>
      <c r="F12" s="1">
        <v>271</v>
      </c>
      <c r="G12" s="1">
        <v>500</v>
      </c>
      <c r="H12" s="1">
        <v>364</v>
      </c>
      <c r="I12" s="3">
        <f t="shared" si="0"/>
        <v>4135</v>
      </c>
      <c r="J12" s="1" t="s">
        <v>86</v>
      </c>
    </row>
    <row r="13" spans="1:10" ht="12.75">
      <c r="A13" s="1">
        <v>9</v>
      </c>
      <c r="B13" s="1" t="s">
        <v>16</v>
      </c>
      <c r="C13" s="1" t="s">
        <v>14</v>
      </c>
      <c r="D13" s="6">
        <v>38292</v>
      </c>
      <c r="E13" s="1">
        <v>3000</v>
      </c>
      <c r="F13" s="1">
        <v>271</v>
      </c>
      <c r="G13" s="1">
        <v>500</v>
      </c>
      <c r="H13" s="1">
        <v>364</v>
      </c>
      <c r="I13" s="3">
        <f t="shared" si="0"/>
        <v>4135</v>
      </c>
      <c r="J13" s="1" t="s">
        <v>86</v>
      </c>
    </row>
    <row r="14" spans="1:10" ht="12.75">
      <c r="A14" s="1">
        <v>10</v>
      </c>
      <c r="B14" s="1" t="s">
        <v>17</v>
      </c>
      <c r="C14" s="1" t="s">
        <v>14</v>
      </c>
      <c r="D14" s="6">
        <v>38777</v>
      </c>
      <c r="E14" s="1">
        <v>3000</v>
      </c>
      <c r="F14" s="1">
        <v>271</v>
      </c>
      <c r="G14" s="1">
        <v>500</v>
      </c>
      <c r="H14" s="1">
        <v>364</v>
      </c>
      <c r="I14" s="3">
        <f t="shared" si="0"/>
        <v>4135</v>
      </c>
      <c r="J14" s="1" t="s">
        <v>86</v>
      </c>
    </row>
    <row r="15" spans="1:10" ht="12.75">
      <c r="A15" s="1">
        <v>11</v>
      </c>
      <c r="B15" s="1" t="s">
        <v>18</v>
      </c>
      <c r="C15" s="1" t="s">
        <v>19</v>
      </c>
      <c r="D15" s="6">
        <v>31507</v>
      </c>
      <c r="E15" s="1">
        <v>3000</v>
      </c>
      <c r="F15" s="1">
        <v>483</v>
      </c>
      <c r="G15" s="1"/>
      <c r="H15" s="1">
        <v>364</v>
      </c>
      <c r="I15" s="3">
        <f t="shared" si="0"/>
        <v>3847</v>
      </c>
      <c r="J15" s="1" t="s">
        <v>85</v>
      </c>
    </row>
    <row r="16" spans="1:10" ht="12.75">
      <c r="A16" s="1">
        <v>12</v>
      </c>
      <c r="B16" s="1" t="s">
        <v>20</v>
      </c>
      <c r="C16" s="1" t="s">
        <v>19</v>
      </c>
      <c r="D16" s="6">
        <v>37135</v>
      </c>
      <c r="E16" s="1">
        <v>3000</v>
      </c>
      <c r="F16" s="1">
        <v>483</v>
      </c>
      <c r="G16" s="1"/>
      <c r="H16" s="1">
        <v>364</v>
      </c>
      <c r="I16" s="3">
        <f t="shared" si="0"/>
        <v>3847</v>
      </c>
      <c r="J16" s="1" t="s">
        <v>85</v>
      </c>
    </row>
    <row r="17" spans="1:10" ht="12.75">
      <c r="A17" s="1">
        <v>13</v>
      </c>
      <c r="B17" s="1" t="s">
        <v>21</v>
      </c>
      <c r="C17" s="1" t="s">
        <v>19</v>
      </c>
      <c r="D17" s="6">
        <v>38838</v>
      </c>
      <c r="E17" s="1">
        <v>3000</v>
      </c>
      <c r="F17" s="1">
        <v>483</v>
      </c>
      <c r="G17" s="1"/>
      <c r="H17" s="1">
        <v>364</v>
      </c>
      <c r="I17" s="3">
        <f t="shared" si="0"/>
        <v>3847</v>
      </c>
      <c r="J17" s="1" t="s">
        <v>86</v>
      </c>
    </row>
    <row r="18" spans="1:10" ht="12.75">
      <c r="A18" s="1">
        <v>14</v>
      </c>
      <c r="B18" s="1" t="s">
        <v>63</v>
      </c>
      <c r="C18" s="1" t="s">
        <v>69</v>
      </c>
      <c r="D18" s="1"/>
      <c r="E18" s="1">
        <v>3000</v>
      </c>
      <c r="F18" s="1">
        <v>483</v>
      </c>
      <c r="G18" s="1"/>
      <c r="H18" s="1">
        <v>364</v>
      </c>
      <c r="I18" s="3">
        <f t="shared" si="0"/>
        <v>3847</v>
      </c>
      <c r="J18" s="1" t="s">
        <v>87</v>
      </c>
    </row>
    <row r="19" spans="1:10" ht="12.75">
      <c r="A19" s="1">
        <v>15</v>
      </c>
      <c r="B19" s="1" t="s">
        <v>22</v>
      </c>
      <c r="C19" s="1" t="s">
        <v>23</v>
      </c>
      <c r="D19" s="6">
        <v>33686</v>
      </c>
      <c r="E19" s="1">
        <v>4800</v>
      </c>
      <c r="F19" s="1"/>
      <c r="G19" s="1"/>
      <c r="H19" s="1"/>
      <c r="I19" s="3">
        <f t="shared" si="0"/>
        <v>4800</v>
      </c>
      <c r="J19" s="1" t="s">
        <v>85</v>
      </c>
    </row>
    <row r="20" spans="1:10" ht="12.75">
      <c r="A20" s="1">
        <v>16</v>
      </c>
      <c r="B20" s="1" t="s">
        <v>60</v>
      </c>
      <c r="C20" s="1" t="s">
        <v>24</v>
      </c>
      <c r="D20" s="6">
        <v>38951</v>
      </c>
      <c r="E20" s="1">
        <v>3000</v>
      </c>
      <c r="F20" s="1"/>
      <c r="G20" s="1"/>
      <c r="H20" s="1"/>
      <c r="I20" s="3">
        <f t="shared" si="0"/>
        <v>3000</v>
      </c>
      <c r="J20" s="1" t="s">
        <v>85</v>
      </c>
    </row>
    <row r="21" spans="1:10" ht="12.75">
      <c r="A21" s="1">
        <v>17</v>
      </c>
      <c r="B21" s="1" t="s">
        <v>25</v>
      </c>
      <c r="C21" s="1" t="s">
        <v>26</v>
      </c>
      <c r="D21" s="6">
        <v>37179</v>
      </c>
      <c r="E21" s="1">
        <v>3000</v>
      </c>
      <c r="F21" s="1"/>
      <c r="G21" s="1"/>
      <c r="H21" s="1"/>
      <c r="I21" s="3">
        <f t="shared" si="0"/>
        <v>3000</v>
      </c>
      <c r="J21" s="1" t="s">
        <v>85</v>
      </c>
    </row>
    <row r="22" spans="1:10" ht="12.75">
      <c r="A22" s="1">
        <v>18</v>
      </c>
      <c r="B22" s="1" t="s">
        <v>27</v>
      </c>
      <c r="C22" s="1" t="s">
        <v>28</v>
      </c>
      <c r="D22" s="6">
        <v>38643</v>
      </c>
      <c r="E22" s="1">
        <v>4774</v>
      </c>
      <c r="F22" s="1"/>
      <c r="G22" s="1"/>
      <c r="H22" s="1"/>
      <c r="I22" s="3">
        <f t="shared" si="0"/>
        <v>4774</v>
      </c>
      <c r="J22" s="1" t="s">
        <v>85</v>
      </c>
    </row>
    <row r="23" spans="1:10" ht="12.75">
      <c r="A23" s="1">
        <v>19</v>
      </c>
      <c r="B23" s="1" t="s">
        <v>29</v>
      </c>
      <c r="C23" s="1" t="s">
        <v>30</v>
      </c>
      <c r="D23" s="6">
        <v>38614</v>
      </c>
      <c r="E23" s="1">
        <v>4726</v>
      </c>
      <c r="F23" s="1"/>
      <c r="G23" s="1"/>
      <c r="H23" s="1"/>
      <c r="I23" s="3">
        <f t="shared" si="0"/>
        <v>4726</v>
      </c>
      <c r="J23" s="1" t="s">
        <v>85</v>
      </c>
    </row>
    <row r="24" spans="1:10" ht="12.75">
      <c r="A24" s="1">
        <v>20</v>
      </c>
      <c r="B24" s="1" t="s">
        <v>62</v>
      </c>
      <c r="C24" s="1" t="s">
        <v>71</v>
      </c>
      <c r="D24" s="1"/>
      <c r="E24" s="1">
        <v>1500</v>
      </c>
      <c r="F24" s="1"/>
      <c r="G24" s="1"/>
      <c r="H24" s="1"/>
      <c r="I24" s="3">
        <f t="shared" si="0"/>
        <v>1500</v>
      </c>
      <c r="J24" s="1" t="s">
        <v>84</v>
      </c>
    </row>
    <row r="25" spans="1:10" ht="12.75">
      <c r="A25" s="1">
        <v>21</v>
      </c>
      <c r="B25" s="1" t="s">
        <v>31</v>
      </c>
      <c r="C25" s="1" t="s">
        <v>32</v>
      </c>
      <c r="D25" s="6">
        <v>35492</v>
      </c>
      <c r="E25" s="1">
        <v>3000</v>
      </c>
      <c r="F25" s="1">
        <v>271</v>
      </c>
      <c r="G25" s="1"/>
      <c r="H25" s="1">
        <v>364</v>
      </c>
      <c r="I25" s="3">
        <f t="shared" si="0"/>
        <v>3635</v>
      </c>
      <c r="J25" s="1" t="s">
        <v>85</v>
      </c>
    </row>
    <row r="26" spans="1:10" ht="12.75">
      <c r="A26" s="1">
        <v>22</v>
      </c>
      <c r="B26" s="1" t="s">
        <v>33</v>
      </c>
      <c r="C26" s="1" t="s">
        <v>32</v>
      </c>
      <c r="D26" s="6">
        <v>37516</v>
      </c>
      <c r="E26" s="1">
        <v>3000</v>
      </c>
      <c r="F26" s="1">
        <v>271</v>
      </c>
      <c r="G26" s="1"/>
      <c r="H26" s="1">
        <v>364</v>
      </c>
      <c r="I26" s="3">
        <f t="shared" si="0"/>
        <v>3635</v>
      </c>
      <c r="J26" s="1" t="s">
        <v>85</v>
      </c>
    </row>
    <row r="27" spans="1:10" ht="12.75">
      <c r="A27" s="1">
        <v>23</v>
      </c>
      <c r="B27" s="1" t="s">
        <v>34</v>
      </c>
      <c r="C27" s="1" t="s">
        <v>32</v>
      </c>
      <c r="D27" s="6">
        <v>38790</v>
      </c>
      <c r="E27" s="1">
        <v>3000</v>
      </c>
      <c r="F27" s="1">
        <v>271</v>
      </c>
      <c r="G27" s="1"/>
      <c r="H27" s="1">
        <v>364</v>
      </c>
      <c r="I27" s="3">
        <f t="shared" si="0"/>
        <v>3635</v>
      </c>
      <c r="J27" s="1" t="s">
        <v>85</v>
      </c>
    </row>
    <row r="28" spans="1:10" ht="12.75">
      <c r="A28" s="1">
        <v>24</v>
      </c>
      <c r="B28" s="1" t="s">
        <v>59</v>
      </c>
      <c r="C28" s="1" t="s">
        <v>32</v>
      </c>
      <c r="D28" s="6">
        <v>38901</v>
      </c>
      <c r="E28" s="1">
        <v>3000</v>
      </c>
      <c r="F28" s="1">
        <v>271</v>
      </c>
      <c r="G28" s="1"/>
      <c r="H28" s="1">
        <v>364</v>
      </c>
      <c r="I28" s="3">
        <f t="shared" si="0"/>
        <v>3635</v>
      </c>
      <c r="J28" s="1" t="s">
        <v>85</v>
      </c>
    </row>
    <row r="29" spans="1:10" ht="12.75">
      <c r="A29" s="1">
        <v>25</v>
      </c>
      <c r="B29" s="1" t="s">
        <v>35</v>
      </c>
      <c r="C29" s="1" t="s">
        <v>36</v>
      </c>
      <c r="D29" s="6">
        <v>35492</v>
      </c>
      <c r="E29" s="1">
        <v>3000</v>
      </c>
      <c r="F29" s="1"/>
      <c r="G29" s="1"/>
      <c r="H29" s="1"/>
      <c r="I29" s="3">
        <f t="shared" si="0"/>
        <v>3000</v>
      </c>
      <c r="J29" s="1" t="s">
        <v>85</v>
      </c>
    </row>
    <row r="30" spans="1:10" ht="12.75">
      <c r="A30" s="1">
        <v>26</v>
      </c>
      <c r="B30" s="1" t="s">
        <v>50</v>
      </c>
      <c r="C30" s="1" t="s">
        <v>36</v>
      </c>
      <c r="D30" s="6">
        <v>35887</v>
      </c>
      <c r="E30" s="1">
        <v>3000</v>
      </c>
      <c r="F30" s="1"/>
      <c r="G30" s="1"/>
      <c r="H30" s="1"/>
      <c r="I30" s="3">
        <f t="shared" si="0"/>
        <v>3000</v>
      </c>
      <c r="J30" s="1" t="s">
        <v>85</v>
      </c>
    </row>
    <row r="31" spans="1:10" ht="12.75">
      <c r="A31" s="1">
        <v>27</v>
      </c>
      <c r="B31" s="1"/>
      <c r="C31" s="1" t="s">
        <v>74</v>
      </c>
      <c r="D31" s="1"/>
      <c r="E31" s="1">
        <v>3000</v>
      </c>
      <c r="F31" s="1"/>
      <c r="G31" s="1"/>
      <c r="H31" s="1"/>
      <c r="I31" s="3">
        <f t="shared" si="0"/>
        <v>3000</v>
      </c>
      <c r="J31" s="1" t="s">
        <v>85</v>
      </c>
    </row>
    <row r="32" spans="1:10" ht="12.75">
      <c r="A32" s="1">
        <v>28</v>
      </c>
      <c r="B32" s="1" t="s">
        <v>37</v>
      </c>
      <c r="C32" s="1" t="s">
        <v>38</v>
      </c>
      <c r="D32" s="6">
        <v>24734</v>
      </c>
      <c r="E32" s="1">
        <v>3000</v>
      </c>
      <c r="F32" s="1">
        <v>500</v>
      </c>
      <c r="G32" s="1"/>
      <c r="H32" s="1">
        <v>364</v>
      </c>
      <c r="I32" s="3">
        <f t="shared" si="0"/>
        <v>3864</v>
      </c>
      <c r="J32" s="1" t="s">
        <v>86</v>
      </c>
    </row>
    <row r="33" spans="1:10" ht="12.75">
      <c r="A33" s="1">
        <v>29</v>
      </c>
      <c r="B33" s="1" t="s">
        <v>39</v>
      </c>
      <c r="C33" s="1" t="s">
        <v>38</v>
      </c>
      <c r="D33" s="6">
        <v>37501</v>
      </c>
      <c r="E33" s="1">
        <v>3000</v>
      </c>
      <c r="F33" s="1">
        <v>463</v>
      </c>
      <c r="G33" s="1"/>
      <c r="H33" s="1">
        <v>364</v>
      </c>
      <c r="I33" s="3">
        <f t="shared" si="0"/>
        <v>3827</v>
      </c>
      <c r="J33" s="1" t="s">
        <v>86</v>
      </c>
    </row>
    <row r="34" spans="1:10" ht="12.75">
      <c r="A34" s="1">
        <v>30</v>
      </c>
      <c r="B34" s="1" t="s">
        <v>67</v>
      </c>
      <c r="C34" s="1" t="s">
        <v>70</v>
      </c>
      <c r="D34" s="1"/>
      <c r="E34" s="1">
        <v>3000</v>
      </c>
      <c r="F34" s="1">
        <v>463</v>
      </c>
      <c r="G34" s="1"/>
      <c r="H34" s="1">
        <v>364</v>
      </c>
      <c r="I34" s="3">
        <f t="shared" si="0"/>
        <v>3827</v>
      </c>
      <c r="J34" s="1" t="s">
        <v>84</v>
      </c>
    </row>
    <row r="35" spans="1:10" ht="12.75">
      <c r="A35" s="1">
        <v>31</v>
      </c>
      <c r="B35" s="1" t="s">
        <v>68</v>
      </c>
      <c r="C35" s="1" t="s">
        <v>70</v>
      </c>
      <c r="D35" s="1"/>
      <c r="E35" s="1">
        <v>3000</v>
      </c>
      <c r="F35" s="1">
        <v>463</v>
      </c>
      <c r="G35" s="1"/>
      <c r="H35" s="1">
        <v>364</v>
      </c>
      <c r="I35" s="3">
        <f t="shared" si="0"/>
        <v>3827</v>
      </c>
      <c r="J35" s="1" t="s">
        <v>84</v>
      </c>
    </row>
    <row r="36" spans="1:10" ht="12.75">
      <c r="A36" s="1">
        <v>32</v>
      </c>
      <c r="B36" s="1" t="s">
        <v>66</v>
      </c>
      <c r="C36" s="1" t="s">
        <v>88</v>
      </c>
      <c r="D36" s="1"/>
      <c r="E36" s="1">
        <v>3000</v>
      </c>
      <c r="F36" s="1"/>
      <c r="G36" s="1"/>
      <c r="H36" s="1"/>
      <c r="I36" s="3">
        <f t="shared" si="0"/>
        <v>3000</v>
      </c>
      <c r="J36" s="1" t="s">
        <v>84</v>
      </c>
    </row>
    <row r="37" spans="1:10" ht="12.75">
      <c r="A37" s="1">
        <v>33</v>
      </c>
      <c r="B37" s="1" t="s">
        <v>40</v>
      </c>
      <c r="C37" s="1" t="s">
        <v>41</v>
      </c>
      <c r="D37" s="6">
        <v>38231</v>
      </c>
      <c r="E37" s="1">
        <v>3000</v>
      </c>
      <c r="F37" s="1"/>
      <c r="G37" s="1"/>
      <c r="H37" s="1"/>
      <c r="I37" s="3">
        <f t="shared" si="0"/>
        <v>3000</v>
      </c>
      <c r="J37" s="1" t="s">
        <v>85</v>
      </c>
    </row>
    <row r="38" spans="1:10" ht="12.75">
      <c r="A38" s="1">
        <v>34</v>
      </c>
      <c r="B38" s="1" t="s">
        <v>42</v>
      </c>
      <c r="C38" s="1" t="s">
        <v>61</v>
      </c>
      <c r="D38" s="6">
        <v>37834</v>
      </c>
      <c r="E38" s="1">
        <v>3000</v>
      </c>
      <c r="F38" s="1"/>
      <c r="G38" s="1">
        <v>2000</v>
      </c>
      <c r="H38" s="1">
        <v>476</v>
      </c>
      <c r="I38" s="3">
        <f t="shared" si="0"/>
        <v>5476</v>
      </c>
      <c r="J38" s="1" t="s">
        <v>86</v>
      </c>
    </row>
    <row r="39" spans="1:10" ht="12.75">
      <c r="A39" s="1">
        <v>35</v>
      </c>
      <c r="B39" s="1" t="s">
        <v>54</v>
      </c>
      <c r="C39" s="1" t="s">
        <v>43</v>
      </c>
      <c r="D39" s="6">
        <v>38604</v>
      </c>
      <c r="E39" s="1">
        <v>3000</v>
      </c>
      <c r="F39" s="1"/>
      <c r="G39" s="1"/>
      <c r="H39" s="1">
        <v>476</v>
      </c>
      <c r="I39" s="3">
        <f t="shared" si="0"/>
        <v>3476</v>
      </c>
      <c r="J39" s="1" t="s">
        <v>86</v>
      </c>
    </row>
    <row r="40" spans="1:10" ht="12.75">
      <c r="A40" s="1">
        <v>36</v>
      </c>
      <c r="B40" s="1" t="s">
        <v>64</v>
      </c>
      <c r="C40" s="1" t="s">
        <v>43</v>
      </c>
      <c r="D40" s="6">
        <v>38899</v>
      </c>
      <c r="E40" s="1">
        <v>3000</v>
      </c>
      <c r="F40" s="1"/>
      <c r="G40" s="1"/>
      <c r="H40" s="1">
        <v>476</v>
      </c>
      <c r="I40" s="3">
        <f t="shared" si="0"/>
        <v>3476</v>
      </c>
      <c r="J40" s="1" t="s">
        <v>86</v>
      </c>
    </row>
    <row r="41" spans="1:10" ht="12.75">
      <c r="A41" s="1">
        <v>37</v>
      </c>
      <c r="B41" s="1" t="s">
        <v>75</v>
      </c>
      <c r="C41" s="1" t="s">
        <v>43</v>
      </c>
      <c r="D41" s="6">
        <v>38961</v>
      </c>
      <c r="E41" s="1">
        <v>3000</v>
      </c>
      <c r="F41" s="1"/>
      <c r="G41" s="1"/>
      <c r="H41" s="1">
        <v>476</v>
      </c>
      <c r="I41" s="3">
        <f t="shared" si="0"/>
        <v>3476</v>
      </c>
      <c r="J41" s="1" t="s">
        <v>86</v>
      </c>
    </row>
    <row r="42" spans="1:10" ht="12.75">
      <c r="A42" s="1">
        <v>38</v>
      </c>
      <c r="B42" s="1" t="s">
        <v>76</v>
      </c>
      <c r="C42" s="1" t="s">
        <v>43</v>
      </c>
      <c r="D42" s="6">
        <v>38969</v>
      </c>
      <c r="E42" s="1">
        <v>3000</v>
      </c>
      <c r="F42" s="1"/>
      <c r="G42" s="1"/>
      <c r="H42" s="1">
        <v>476</v>
      </c>
      <c r="I42" s="3">
        <f t="shared" si="0"/>
        <v>3476</v>
      </c>
      <c r="J42" s="1" t="s">
        <v>86</v>
      </c>
    </row>
    <row r="43" spans="1:10" ht="12.75">
      <c r="A43" s="1">
        <v>39</v>
      </c>
      <c r="B43" s="1" t="s">
        <v>44</v>
      </c>
      <c r="C43" s="1" t="s">
        <v>45</v>
      </c>
      <c r="D43" s="6">
        <v>38030</v>
      </c>
      <c r="E43" s="1">
        <v>3000</v>
      </c>
      <c r="F43" s="1"/>
      <c r="G43" s="1"/>
      <c r="H43" s="1"/>
      <c r="I43" s="3">
        <f t="shared" si="0"/>
        <v>3000</v>
      </c>
      <c r="J43" s="1" t="s">
        <v>86</v>
      </c>
    </row>
    <row r="44" spans="1:10" ht="12.75">
      <c r="A44" s="1">
        <v>40</v>
      </c>
      <c r="B44" s="1" t="s">
        <v>65</v>
      </c>
      <c r="C44" s="1" t="s">
        <v>72</v>
      </c>
      <c r="D44" s="1"/>
      <c r="E44" s="1">
        <v>1357</v>
      </c>
      <c r="F44" s="1"/>
      <c r="G44" s="1"/>
      <c r="H44" s="1"/>
      <c r="I44" s="3">
        <f t="shared" si="0"/>
        <v>1357</v>
      </c>
      <c r="J44" s="1" t="s">
        <v>85</v>
      </c>
    </row>
    <row r="45" spans="1:10" ht="12.75">
      <c r="A45" s="1">
        <v>1</v>
      </c>
      <c r="B45" s="1" t="s">
        <v>46</v>
      </c>
      <c r="C45" s="1" t="s">
        <v>51</v>
      </c>
      <c r="D45" s="6">
        <v>38322</v>
      </c>
      <c r="E45" s="1"/>
      <c r="F45" s="1"/>
      <c r="G45" s="1"/>
      <c r="H45" s="1"/>
      <c r="I45" s="3"/>
      <c r="J45" s="1" t="s">
        <v>85</v>
      </c>
    </row>
    <row r="46" spans="1:10" ht="12.75">
      <c r="A46" s="1">
        <v>2</v>
      </c>
      <c r="B46" s="1" t="s">
        <v>47</v>
      </c>
      <c r="C46" s="1" t="s">
        <v>51</v>
      </c>
      <c r="D46" s="6">
        <v>35942</v>
      </c>
      <c r="E46" s="1"/>
      <c r="F46" s="1"/>
      <c r="G46" s="1"/>
      <c r="H46" s="1"/>
      <c r="I46" s="3"/>
      <c r="J46" s="1" t="s">
        <v>85</v>
      </c>
    </row>
    <row r="47" spans="1:10" ht="12.75">
      <c r="A47" s="1">
        <v>3</v>
      </c>
      <c r="B47" s="1" t="s">
        <v>48</v>
      </c>
      <c r="C47" s="1" t="s">
        <v>51</v>
      </c>
      <c r="D47" s="6">
        <v>36209</v>
      </c>
      <c r="E47" s="1"/>
      <c r="F47" s="1"/>
      <c r="G47" s="1"/>
      <c r="H47" s="1"/>
      <c r="I47" s="3"/>
      <c r="J47" s="1" t="s">
        <v>85</v>
      </c>
    </row>
    <row r="48" spans="1:10" ht="12.75">
      <c r="A48" s="1">
        <v>4</v>
      </c>
      <c r="B48" s="1" t="s">
        <v>49</v>
      </c>
      <c r="C48" s="1" t="s">
        <v>52</v>
      </c>
      <c r="D48" s="6">
        <v>37501</v>
      </c>
      <c r="E48" s="1"/>
      <c r="F48" s="1"/>
      <c r="G48" s="1"/>
      <c r="H48" s="1"/>
      <c r="I48" s="3"/>
      <c r="J48" s="1" t="s">
        <v>85</v>
      </c>
    </row>
    <row r="49" spans="1:9" ht="12.75">
      <c r="A49" s="2"/>
      <c r="B49" s="2"/>
      <c r="C49" s="2"/>
      <c r="D49" s="2"/>
      <c r="E49" s="5">
        <f>SUM(E5:E48)</f>
        <v>153357</v>
      </c>
      <c r="F49" s="5">
        <f>SUM(F5:F48)</f>
        <v>5989</v>
      </c>
      <c r="G49" s="5">
        <f>SUM(G5:G48)</f>
        <v>4000</v>
      </c>
      <c r="H49" s="5">
        <f>SUM(H5:H48)</f>
        <v>8204</v>
      </c>
      <c r="I49" s="5">
        <f>SUM(E49:H49)</f>
        <v>171550</v>
      </c>
    </row>
    <row r="50" ht="12.75">
      <c r="B50" s="4" t="s">
        <v>73</v>
      </c>
    </row>
    <row r="52" ht="12.75">
      <c r="B52" t="s">
        <v>53</v>
      </c>
    </row>
    <row r="53" ht="12.75">
      <c r="B53" t="s">
        <v>80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B13" sqref="B13"/>
    </sheetView>
  </sheetViews>
  <sheetFormatPr defaultColWidth="9.140625" defaultRowHeight="12.75"/>
  <cols>
    <col min="1" max="1" width="29.8515625" style="0" customWidth="1"/>
    <col min="2" max="2" width="14.57421875" style="0" customWidth="1"/>
  </cols>
  <sheetData>
    <row r="1" ht="12.75">
      <c r="A1" t="s">
        <v>0</v>
      </c>
    </row>
    <row r="3" ht="12.75">
      <c r="A3" s="5" t="s">
        <v>109</v>
      </c>
    </row>
    <row r="5" ht="12.75">
      <c r="A5" t="s">
        <v>97</v>
      </c>
    </row>
    <row r="7" spans="1:2" ht="12.75">
      <c r="A7" s="1" t="s">
        <v>100</v>
      </c>
      <c r="B7" s="1">
        <v>64364</v>
      </c>
    </row>
    <row r="8" spans="1:2" ht="12.75">
      <c r="A8" s="1" t="s">
        <v>101</v>
      </c>
      <c r="B8" s="1">
        <v>9414</v>
      </c>
    </row>
    <row r="9" spans="1:2" ht="12.75">
      <c r="A9" s="1" t="s">
        <v>103</v>
      </c>
      <c r="B9" s="1">
        <v>10206</v>
      </c>
    </row>
    <row r="10" spans="1:2" ht="12.75">
      <c r="A10" s="1" t="s">
        <v>102</v>
      </c>
      <c r="B10" s="1">
        <v>10601</v>
      </c>
    </row>
    <row r="11" spans="1:2" ht="12.75">
      <c r="A11" s="1" t="s">
        <v>105</v>
      </c>
      <c r="B11" s="1">
        <v>11113</v>
      </c>
    </row>
    <row r="12" spans="1:2" ht="12.75">
      <c r="A12" s="1" t="s">
        <v>104</v>
      </c>
      <c r="B12" s="1">
        <v>23030</v>
      </c>
    </row>
    <row r="13" spans="1:2" ht="12.75">
      <c r="A13" s="1" t="s">
        <v>106</v>
      </c>
      <c r="B13" s="10" t="s">
        <v>108</v>
      </c>
    </row>
    <row r="14" spans="1:2" ht="12.75">
      <c r="A14" s="1" t="s">
        <v>107</v>
      </c>
      <c r="B14" s="11">
        <v>0.045</v>
      </c>
    </row>
    <row r="30" ht="12.75">
      <c r="A30" t="s">
        <v>53</v>
      </c>
    </row>
    <row r="31" ht="12.75">
      <c r="A31" t="s">
        <v>80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B9" sqref="B9"/>
    </sheetView>
  </sheetViews>
  <sheetFormatPr defaultColWidth="9.140625" defaultRowHeight="12.75"/>
  <cols>
    <col min="1" max="1" width="3.7109375" style="0" customWidth="1"/>
    <col min="2" max="2" width="37.140625" style="0" customWidth="1"/>
    <col min="3" max="5" width="13.7109375" style="0" customWidth="1"/>
  </cols>
  <sheetData>
    <row r="1" ht="12.75">
      <c r="A1" t="s">
        <v>0</v>
      </c>
    </row>
    <row r="3" ht="12.75">
      <c r="A3" t="s">
        <v>89</v>
      </c>
    </row>
    <row r="5" spans="1:5" ht="12.75">
      <c r="A5" s="1" t="s">
        <v>90</v>
      </c>
      <c r="B5" s="1" t="s">
        <v>91</v>
      </c>
      <c r="C5" s="1" t="s">
        <v>92</v>
      </c>
      <c r="D5" s="1" t="s">
        <v>93</v>
      </c>
      <c r="E5" s="1" t="s">
        <v>94</v>
      </c>
    </row>
    <row r="6" spans="1:5" ht="12.75">
      <c r="A6" s="1">
        <v>1</v>
      </c>
      <c r="B6" s="1" t="s">
        <v>95</v>
      </c>
      <c r="C6" s="1">
        <v>43308</v>
      </c>
      <c r="D6" s="1">
        <v>38282.2</v>
      </c>
      <c r="E6" s="1">
        <v>5025.8</v>
      </c>
    </row>
    <row r="7" spans="1:5" ht="12.75">
      <c r="A7" s="1">
        <v>2</v>
      </c>
      <c r="B7" s="1" t="s">
        <v>99</v>
      </c>
      <c r="C7" s="1">
        <v>16779</v>
      </c>
      <c r="D7" s="1">
        <v>16779</v>
      </c>
      <c r="E7" s="1">
        <v>0</v>
      </c>
    </row>
    <row r="8" spans="1:5" ht="12.75">
      <c r="A8" s="1">
        <v>3</v>
      </c>
      <c r="B8" s="1" t="s">
        <v>96</v>
      </c>
      <c r="C8" s="1">
        <v>12703.39</v>
      </c>
      <c r="D8" s="1">
        <v>8812.98</v>
      </c>
      <c r="E8" s="1">
        <v>3890.41</v>
      </c>
    </row>
    <row r="9" spans="1:5" ht="12.75">
      <c r="A9" s="1">
        <v>4</v>
      </c>
      <c r="B9" s="1" t="s">
        <v>97</v>
      </c>
      <c r="C9" s="1">
        <v>64364.41</v>
      </c>
      <c r="D9" s="1">
        <v>13001.62</v>
      </c>
      <c r="E9" s="1">
        <v>51362.79</v>
      </c>
    </row>
    <row r="10" spans="1:5" ht="12.75">
      <c r="A10" s="1"/>
      <c r="B10" s="1"/>
      <c r="C10" s="3">
        <f>SUM(C6:C9)</f>
        <v>137154.8</v>
      </c>
      <c r="D10" s="3">
        <f>SUM(D6:D9)</f>
        <v>76875.79999999999</v>
      </c>
      <c r="E10" s="3">
        <f>SUM(E6:E9)</f>
        <v>60279</v>
      </c>
    </row>
    <row r="33" ht="12.75">
      <c r="A33" t="s">
        <v>53</v>
      </c>
    </row>
    <row r="34" ht="12.75">
      <c r="A34" s="9" t="s">
        <v>98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KHK Haldus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Kairit</cp:lastModifiedBy>
  <cp:lastPrinted>2006-11-30T11:49:09Z</cp:lastPrinted>
  <dcterms:created xsi:type="dcterms:W3CDTF">2006-06-30T14:43:33Z</dcterms:created>
  <dcterms:modified xsi:type="dcterms:W3CDTF">2006-12-01T09:00:50Z</dcterms:modified>
  <cp:category/>
  <cp:version/>
  <cp:contentType/>
  <cp:contentStatus/>
</cp:coreProperties>
</file>