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kohamaks 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<sst xmlns="http://schemas.openxmlformats.org/spreadsheetml/2006/main" count="42" uniqueCount="42">
  <si>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Tartu Lasteaed Karoliine</t>
  </si>
  <si>
    <t>Tartu Lasteaed Kivike</t>
  </si>
  <si>
    <t>Tartu Kesklinna Lastekeskus</t>
  </si>
  <si>
    <t>Tartu Lasteaed Ristikhein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</si>
  <si>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</si>
  <si>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</si>
  <si>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</si>
  <si>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</si>
  <si>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</si>
  <si>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>Tartu Maarjamõisa Lasteaed</t>
  </si>
  <si>
    <t>Tartu Lasteaed Hellik</t>
  </si>
  <si>
    <t>Tartu Lasteaed Sirel</t>
  </si>
  <si>
    <t>Tartu Lasteaed Sass</t>
  </si>
  <si>
    <t>Tartu Lasteaed Tõruke</t>
  </si>
  <si>
    <t>Tartu Lasteaed Kelluke</t>
  </si>
  <si>
    <t>Tartu Lasteaed  Annike</t>
  </si>
  <si>
    <t>Tartu Lasteaed Päkapikk</t>
  </si>
  <si>
    <t>Tartu Lasteaed Meelespea</t>
  </si>
  <si>
    <t>Tartu Lasteaed Piilupesa</t>
  </si>
  <si>
    <t>Tartu Lasteaed Mõmmik</t>
  </si>
  <si>
    <t>Tartu Lasteaed Pääsupesa</t>
  </si>
  <si>
    <t>Tartu Lasteaed Poku</t>
  </si>
  <si>
    <t>Tartu Lasteaed Krõll</t>
  </si>
  <si>
    <t>Tartu Lasteaed Tähtvere</t>
  </si>
  <si>
    <t>Tartu Lasteaed Nukitsamees</t>
  </si>
  <si>
    <t>Tartu Lasteaed  Ploomike</t>
  </si>
  <si>
    <t>Tartu Lasteaed Lotte</t>
  </si>
  <si>
    <t>Tartu Lasteaed Sipsik</t>
  </si>
  <si>
    <t>Tartu Lasteaed Klaabu</t>
  </si>
  <si>
    <t>Tartu Lastesõim Mesipuu</t>
  </si>
  <si>
    <t>Lasteasutuse nimetus</t>
  </si>
  <si>
    <t>Lasteasutuse tegevuskulu arvestuslik maksumus ühe lapse kohta aastas (eurodes)</t>
  </si>
  <si>
    <t>Sõime-
rühm</t>
  </si>
  <si>
    <t>Laste-
aia-
rühm</t>
  </si>
  <si>
    <t>Liit-
rühm</t>
  </si>
  <si>
    <t>Tasan-
dus-
rühm</t>
  </si>
  <si>
    <t>Meele-
puudega
laste
rühm</t>
  </si>
  <si>
    <t>Arendus-
rühm</t>
  </si>
  <si>
    <t>Keha-
puudega
laste
rühm</t>
  </si>
  <si>
    <t>Sobitus-
rühm</t>
  </si>
  <si>
    <t>Jrk</t>
  </si>
  <si>
    <t>Perva-
siivse 
arengu-
häiretega
laste
rühm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</si>
</sst>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6" fontId="0" fillId="0" borderId="4" xfId="15" applyNumberFormat="1" applyFont="1" applyFill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6" xfId="0" applyFont="1" applyBorder="1" applyAlignment="1">
      <alignment/>
    </xf>
    <xf numFmtId="166" fontId="0" fillId="0" borderId="7" xfId="15" applyNumberFormat="1" applyFont="1" applyFill="1" applyBorder="1" applyAlignment="1">
      <alignment/>
    </xf>
    <xf numFmtId="166" fontId="0" fillId="0" borderId="7" xfId="15" applyNumberFormat="1" applyFont="1" applyBorder="1" applyAlignment="1">
      <alignment/>
    </xf>
    <xf numFmtId="166" fontId="0" fillId="0" borderId="8" xfId="15" applyNumberFormat="1" applyFont="1" applyBorder="1" applyAlignment="1">
      <alignment/>
    </xf>
    <xf numFmtId="0" fontId="0" fillId="0" borderId="0" xfId="0" applyFont="1" applyFill="1" applyAlignment="1">
      <alignment/>
    </xf>
    <xf numFmtId="166" fontId="0" fillId="0" borderId="2" xfId="15" applyNumberFormat="1" applyFont="1" applyFill="1" applyBorder="1" applyAlignment="1">
      <alignment/>
    </xf>
    <xf numFmtId="166" fontId="0" fillId="0" borderId="9" xfId="15" applyNumberFormat="1" applyFont="1" applyFill="1" applyBorder="1" applyAlignment="1">
      <alignment/>
    </xf>
    <xf numFmtId="166" fontId="0" fillId="0" borderId="10" xfId="15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/>
    </xf>
    <xf numFmtId="166" fontId="0" fillId="0" borderId="3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166" fontId="0" fillId="0" borderId="8" xfId="15" applyNumberFormat="1" applyFont="1" applyFill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9" xfId="15" applyNumberFormat="1" applyFont="1" applyBorder="1" applyAlignment="1">
      <alignment/>
    </xf>
    <xf numFmtId="166" fontId="0" fillId="0" borderId="10" xfId="15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e\Anne\Eelarve_2011\2011_kohamaks_ruhmade_loikes_20.01.2011_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hine maksumus asutuses"/>
      <sheetName val="koond= pers+maj"/>
      <sheetName val="person kulud"/>
      <sheetName val="maj ja üldkulud"/>
      <sheetName val="laste arv"/>
    </sheetNames>
    <sheetDataSet>
      <sheetData sheetId="2">
        <row r="4">
          <cell r="S4">
            <v>1428.485</v>
          </cell>
        </row>
        <row r="5">
          <cell r="R5">
            <v>1526.392416284563</v>
          </cell>
          <cell r="S5">
            <v>1147.6634708906488</v>
          </cell>
        </row>
        <row r="6">
          <cell r="Z6">
            <v>1746.7766666666666</v>
          </cell>
        </row>
        <row r="7">
          <cell r="R7">
            <v>1576.24035480859</v>
          </cell>
          <cell r="S7">
            <v>1185.143123916233</v>
          </cell>
          <cell r="U7">
            <v>2962.8578097905825</v>
          </cell>
        </row>
        <row r="8">
          <cell r="R8">
            <v>1838.436557191393</v>
          </cell>
          <cell r="S8">
            <v>1382.2831257078142</v>
          </cell>
        </row>
        <row r="9">
          <cell r="R9">
            <v>1914.2522471910113</v>
          </cell>
          <cell r="S9">
            <v>1439.287403903016</v>
          </cell>
        </row>
        <row r="10">
          <cell r="R10">
            <v>1635.4776457508167</v>
          </cell>
          <cell r="S10">
            <v>1229.6824404141478</v>
          </cell>
        </row>
        <row r="11">
          <cell r="R11">
            <v>1545.3738835625957</v>
          </cell>
          <cell r="S11">
            <v>1161.935250798944</v>
          </cell>
          <cell r="T11">
            <v>1394.3223009587327</v>
          </cell>
        </row>
        <row r="12">
          <cell r="R12">
            <v>1680.0991690982355</v>
          </cell>
          <cell r="S12">
            <v>1263.232457968598</v>
          </cell>
        </row>
        <row r="13">
          <cell r="R13">
            <v>1496.886887247776</v>
          </cell>
          <cell r="S13">
            <v>1125.4788625923127</v>
          </cell>
          <cell r="T13">
            <v>1350.5746351107753</v>
          </cell>
          <cell r="V13">
            <v>4501.915450369251</v>
          </cell>
        </row>
        <row r="14">
          <cell r="R14">
            <v>1552.525053158224</v>
          </cell>
          <cell r="S14">
            <v>1167.3120700437773</v>
          </cell>
          <cell r="T14">
            <v>1400.7744840525327</v>
          </cell>
        </row>
        <row r="15">
          <cell r="R15">
            <v>1945.9155555555556</v>
          </cell>
        </row>
        <row r="16">
          <cell r="T16">
            <v>1845.3600000000001</v>
          </cell>
        </row>
        <row r="17">
          <cell r="S17">
            <v>1386.1783333333333</v>
          </cell>
          <cell r="T17">
            <v>1663.414</v>
          </cell>
        </row>
        <row r="18">
          <cell r="R18">
            <v>1661.0699575371552</v>
          </cell>
          <cell r="S18">
            <v>1248.9247801031242</v>
          </cell>
        </row>
        <row r="19">
          <cell r="R19">
            <v>1596.214378060725</v>
          </cell>
          <cell r="S19">
            <v>1200.1611865118232</v>
          </cell>
          <cell r="T19">
            <v>1440.1934238141878</v>
          </cell>
          <cell r="U19">
            <v>3000.402966279558</v>
          </cell>
        </row>
        <row r="20">
          <cell r="R20">
            <v>1629.4616127970512</v>
          </cell>
          <cell r="S20">
            <v>1225.159107366204</v>
          </cell>
          <cell r="U20">
            <v>3062.8977684155097</v>
          </cell>
          <cell r="Z20">
            <v>4900.636429464816</v>
          </cell>
        </row>
        <row r="21">
          <cell r="T21">
            <v>1921.0304090267985</v>
          </cell>
          <cell r="Z21">
            <v>2081.0833333333335</v>
          </cell>
        </row>
        <row r="22">
          <cell r="R22">
            <v>1752.249959705433</v>
          </cell>
          <cell r="S22">
            <v>1317.4811727108518</v>
          </cell>
          <cell r="T22">
            <v>1580.977407253022</v>
          </cell>
        </row>
        <row r="23">
          <cell r="R23">
            <v>1609.841574392087</v>
          </cell>
          <cell r="S23">
            <v>1210.407198791043</v>
          </cell>
          <cell r="U23">
            <v>3026.0179969776073</v>
          </cell>
        </row>
        <row r="24">
          <cell r="R24">
            <v>1512.0455868250992</v>
          </cell>
          <cell r="S24">
            <v>1136.8763810715031</v>
          </cell>
          <cell r="T24">
            <v>1364.2516572858037</v>
          </cell>
        </row>
        <row r="25">
          <cell r="R25">
            <v>1718.926199261993</v>
          </cell>
          <cell r="S25">
            <v>1292.4257137308216</v>
          </cell>
          <cell r="T25">
            <v>1550.9108564769858</v>
          </cell>
          <cell r="X25">
            <v>5169.702854923286</v>
          </cell>
          <cell r="Z25">
            <v>2123.2708154149213</v>
          </cell>
        </row>
        <row r="26">
          <cell r="R26">
            <v>1664.994894076373</v>
          </cell>
          <cell r="S26">
            <v>1251.8758602077992</v>
          </cell>
          <cell r="U26">
            <v>3129.689650519498</v>
          </cell>
          <cell r="Z26">
            <v>1581.3168760519568</v>
          </cell>
        </row>
        <row r="27">
          <cell r="R27">
            <v>1569.265835764902</v>
          </cell>
          <cell r="S27">
            <v>1179.8991246352646</v>
          </cell>
        </row>
        <row r="28">
          <cell r="R28">
            <v>1644.9525138082427</v>
          </cell>
          <cell r="S28">
            <v>1236.8064013595808</v>
          </cell>
        </row>
        <row r="29">
          <cell r="U29">
            <v>3067.405797101449</v>
          </cell>
          <cell r="W29">
            <v>7361.773913043478</v>
          </cell>
          <cell r="Y29">
            <v>7361.773913043478</v>
          </cell>
        </row>
        <row r="30">
          <cell r="S30">
            <v>1402.365306122449</v>
          </cell>
          <cell r="T30">
            <v>1682.8383673469389</v>
          </cell>
        </row>
        <row r="31">
          <cell r="S31">
            <v>1408.7717647058823</v>
          </cell>
        </row>
        <row r="32">
          <cell r="S32">
            <v>1199.596111111111</v>
          </cell>
        </row>
        <row r="33">
          <cell r="R33">
            <v>1888.2482020718037</v>
          </cell>
          <cell r="S33">
            <v>1419.7354902795516</v>
          </cell>
          <cell r="Z33">
            <v>1656.3580719928102</v>
          </cell>
        </row>
      </sheetData>
      <sheetData sheetId="3">
        <row r="4">
          <cell r="M4">
            <v>286.25</v>
          </cell>
        </row>
        <row r="5">
          <cell r="M5">
            <v>244.7826086956522</v>
          </cell>
        </row>
        <row r="6">
          <cell r="M6">
            <v>322.75</v>
          </cell>
        </row>
        <row r="7">
          <cell r="M7">
            <v>248.25396825396825</v>
          </cell>
        </row>
        <row r="8">
          <cell r="M8">
            <v>251.39705882352942</v>
          </cell>
        </row>
        <row r="9">
          <cell r="M9">
            <v>296</v>
          </cell>
        </row>
        <row r="10">
          <cell r="M10">
            <v>286.14814814814815</v>
          </cell>
        </row>
        <row r="11">
          <cell r="M11">
            <v>306.2132352941176</v>
          </cell>
        </row>
        <row r="12">
          <cell r="M12">
            <v>254.20289855072463</v>
          </cell>
        </row>
        <row r="13">
          <cell r="M13">
            <v>294.48148148148147</v>
          </cell>
        </row>
        <row r="14">
          <cell r="M14">
            <v>301.76691729323306</v>
          </cell>
        </row>
        <row r="15">
          <cell r="M15">
            <v>284.02777777777777</v>
          </cell>
        </row>
        <row r="16">
          <cell r="M16">
            <v>261</v>
          </cell>
        </row>
        <row r="17">
          <cell r="M17">
            <v>296.6304347826087</v>
          </cell>
        </row>
        <row r="18">
          <cell r="M18">
            <v>611.4583333333334</v>
          </cell>
        </row>
        <row r="19">
          <cell r="M19">
            <v>310.3070175438597</v>
          </cell>
        </row>
        <row r="20">
          <cell r="M20">
            <v>265.61475409836066</v>
          </cell>
        </row>
        <row r="21">
          <cell r="M21">
            <v>312.9310344827586</v>
          </cell>
        </row>
        <row r="22">
          <cell r="M22">
            <v>296.1940298507463</v>
          </cell>
        </row>
        <row r="23">
          <cell r="M23">
            <v>270.859375</v>
          </cell>
        </row>
        <row r="24">
          <cell r="M24">
            <v>253.7218045112782</v>
          </cell>
        </row>
        <row r="25">
          <cell r="M25">
            <v>364</v>
          </cell>
        </row>
        <row r="26">
          <cell r="M26">
            <v>259.9604743083004</v>
          </cell>
        </row>
        <row r="27">
          <cell r="M27">
            <v>244.7463768115942</v>
          </cell>
        </row>
        <row r="28">
          <cell r="M28">
            <v>322.7692307692308</v>
          </cell>
        </row>
        <row r="29">
          <cell r="M29">
            <v>475</v>
          </cell>
        </row>
        <row r="30">
          <cell r="M30">
            <v>212.26415094339623</v>
          </cell>
        </row>
        <row r="31">
          <cell r="M31">
            <v>373.0220588235294</v>
          </cell>
        </row>
        <row r="32">
          <cell r="M32">
            <v>499.7986111111111</v>
          </cell>
        </row>
        <row r="33">
          <cell r="M33">
            <v>339.3939393939394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3.57421875" style="5" customWidth="1"/>
    <col min="2" max="2" width="25.140625" style="18" customWidth="1"/>
    <col min="3" max="3" width="9.140625" style="5" customWidth="1"/>
    <col min="4" max="4" width="8.8515625" style="5" customWidth="1"/>
    <col min="5" max="5" width="8.7109375" style="5" customWidth="1"/>
    <col min="6" max="6" width="9.140625" style="5" customWidth="1"/>
    <col min="7" max="7" width="9.421875" style="5" customWidth="1"/>
    <col min="8" max="8" width="10.7109375" style="5" customWidth="1"/>
    <col min="9" max="9" width="9.7109375" style="5" customWidth="1"/>
    <col min="10" max="10" width="10.00390625" style="5" customWidth="1"/>
    <col min="11" max="11" width="9.8515625" style="5" customWidth="1"/>
    <col min="12" max="12" width="28.8515625" style="1" customWidth="1"/>
    <col min="13" max="16384" width="9.140625" style="5" customWidth="1"/>
  </cols>
  <sheetData>
    <row r="1" spans="1:11" ht="28.5" customHeight="1">
      <c r="A1" s="36" t="s">
        <v>40</v>
      </c>
      <c r="B1" s="31" t="s">
        <v>30</v>
      </c>
      <c r="C1" s="33" t="s">
        <v>31</v>
      </c>
      <c r="D1" s="34"/>
      <c r="E1" s="34"/>
      <c r="F1" s="34"/>
      <c r="G1" s="34"/>
      <c r="H1" s="34"/>
      <c r="I1" s="34"/>
      <c r="J1" s="34"/>
      <c r="K1" s="35"/>
    </row>
    <row r="2" spans="1:11" ht="91.5" customHeight="1">
      <c r="A2" s="37"/>
      <c r="B2" s="32"/>
      <c r="C2" s="22" t="s">
        <v>32</v>
      </c>
      <c r="D2" s="3" t="s">
        <v>33</v>
      </c>
      <c r="E2" s="23" t="s">
        <v>34</v>
      </c>
      <c r="F2" s="3" t="s">
        <v>35</v>
      </c>
      <c r="G2" s="23" t="s">
        <v>36</v>
      </c>
      <c r="H2" s="3" t="s">
        <v>37</v>
      </c>
      <c r="I2" s="23" t="s">
        <v>38</v>
      </c>
      <c r="J2" s="3" t="s">
        <v>41</v>
      </c>
      <c r="K2" s="4" t="s">
        <v>39</v>
      </c>
    </row>
    <row r="3" spans="1:11" ht="25.5">
      <c r="A3" s="6">
        <v>1</v>
      </c>
      <c r="B3" s="13" t="s">
        <v>2</v>
      </c>
      <c r="C3" s="19"/>
      <c r="D3" s="25"/>
      <c r="E3" s="7"/>
      <c r="F3" s="19"/>
      <c r="G3" s="8"/>
      <c r="H3" s="28"/>
      <c r="I3" s="8"/>
      <c r="J3" s="28"/>
      <c r="K3" s="9">
        <f>SUM('[1]person kulud'!Z6+'[1]maj ja üldkulud'!M6)</f>
        <v>2069.5266666666666</v>
      </c>
    </row>
    <row r="4" spans="1:11" ht="12.75">
      <c r="A4" s="6">
        <v>2</v>
      </c>
      <c r="B4" s="2" t="s">
        <v>15</v>
      </c>
      <c r="C4" s="20">
        <f>SUM('[1]person kulud'!R20+'[1]maj ja üldkulud'!M20)</f>
        <v>1895.0763668954119</v>
      </c>
      <c r="D4" s="26">
        <f>SUM('[1]person kulud'!S20+'[1]maj ja üldkulud'!M20)</f>
        <v>1490.7738614645646</v>
      </c>
      <c r="E4" s="10"/>
      <c r="F4" s="20">
        <f>SUM('[1]person kulud'!U20+'[1]maj ja üldkulud'!M20)</f>
        <v>3328.5125225138704</v>
      </c>
      <c r="G4" s="11"/>
      <c r="H4" s="29"/>
      <c r="I4" s="11"/>
      <c r="J4" s="29"/>
      <c r="K4" s="12">
        <f>SUM('[1]person kulud'!Z20+'[1]maj ja üldkulud'!M20)</f>
        <v>5166.251183563176</v>
      </c>
    </row>
    <row r="5" spans="1:11" ht="12.75">
      <c r="A5" s="6">
        <v>3</v>
      </c>
      <c r="B5" s="2" t="s">
        <v>25</v>
      </c>
      <c r="C5" s="20"/>
      <c r="D5" s="26">
        <f>SUM('[1]person kulud'!S30+'[1]maj ja üldkulud'!M30)</f>
        <v>1614.6294570658454</v>
      </c>
      <c r="E5" s="10">
        <f>SUM('[1]person kulud'!T30+'[1]maj ja üldkulud'!M30)</f>
        <v>1895.1025182903352</v>
      </c>
      <c r="F5" s="20"/>
      <c r="G5" s="11"/>
      <c r="H5" s="29"/>
      <c r="I5" s="11"/>
      <c r="J5" s="29"/>
      <c r="K5" s="12"/>
    </row>
    <row r="6" spans="1:11" ht="12.75">
      <c r="A6" s="6">
        <v>4</v>
      </c>
      <c r="B6" s="2" t="s">
        <v>4</v>
      </c>
      <c r="C6" s="20">
        <f>SUM('[1]person kulud'!R8+'[1]maj ja üldkulud'!M8)</f>
        <v>2089.8336160149224</v>
      </c>
      <c r="D6" s="26">
        <f>SUM('[1]person kulud'!S8+'[1]maj ja üldkulud'!M8)</f>
        <v>1633.6801845313437</v>
      </c>
      <c r="E6" s="10"/>
      <c r="F6" s="20"/>
      <c r="G6" s="11"/>
      <c r="H6" s="29"/>
      <c r="I6" s="11"/>
      <c r="J6" s="29"/>
      <c r="K6" s="12"/>
    </row>
    <row r="7" spans="1:11" ht="12.75">
      <c r="A7" s="6">
        <v>5</v>
      </c>
      <c r="B7" s="2" t="s">
        <v>10</v>
      </c>
      <c r="C7" s="20">
        <f>SUM('[1]person kulud'!R14+'[1]maj ja üldkulud'!M14)</f>
        <v>1854.291970451457</v>
      </c>
      <c r="D7" s="26">
        <f>SUM('[1]person kulud'!S14+'[1]maj ja üldkulud'!M14)</f>
        <v>1469.0789873370104</v>
      </c>
      <c r="E7" s="10">
        <f>SUM('[1]person kulud'!T14+'[1]maj ja üldkulud'!M14)</f>
        <v>1702.5414013457657</v>
      </c>
      <c r="F7" s="20"/>
      <c r="G7" s="11"/>
      <c r="H7" s="29"/>
      <c r="I7" s="11"/>
      <c r="J7" s="29"/>
      <c r="K7" s="12"/>
    </row>
    <row r="8" spans="1:11" ht="12.75">
      <c r="A8" s="6">
        <v>6</v>
      </c>
      <c r="B8" s="2" t="s">
        <v>7</v>
      </c>
      <c r="C8" s="20">
        <f>SUM('[1]person kulud'!R11+'[1]maj ja üldkulud'!M11)</f>
        <v>1851.5871188567132</v>
      </c>
      <c r="D8" s="26">
        <f>SUM('[1]person kulud'!S11+'[1]maj ja üldkulud'!M11)</f>
        <v>1468.1484860930616</v>
      </c>
      <c r="E8" s="10">
        <f>SUM('[1]person kulud'!T11+'[1]maj ja üldkulud'!M11)</f>
        <v>1700.5355362528503</v>
      </c>
      <c r="F8" s="20"/>
      <c r="G8" s="11"/>
      <c r="H8" s="29"/>
      <c r="I8" s="11"/>
      <c r="J8" s="29"/>
      <c r="K8" s="12"/>
    </row>
    <row r="9" spans="1:11" ht="12.75">
      <c r="A9" s="6">
        <v>7</v>
      </c>
      <c r="B9" s="2" t="s">
        <v>0</v>
      </c>
      <c r="C9" s="20"/>
      <c r="D9" s="26">
        <f>SUM('[1]person kulud'!S4+'[1]maj ja üldkulud'!M4)</f>
        <v>1714.735</v>
      </c>
      <c r="E9" s="10"/>
      <c r="F9" s="20"/>
      <c r="G9" s="11"/>
      <c r="H9" s="29"/>
      <c r="I9" s="11"/>
      <c r="J9" s="29"/>
      <c r="K9" s="12"/>
    </row>
    <row r="10" spans="1:11" ht="12.75">
      <c r="A10" s="6">
        <v>8</v>
      </c>
      <c r="B10" s="2" t="s">
        <v>14</v>
      </c>
      <c r="C10" s="20">
        <f>SUM('[1]person kulud'!R19+'[1]maj ja üldkulud'!M19)</f>
        <v>1906.5213956045848</v>
      </c>
      <c r="D10" s="26">
        <f>SUM('[1]person kulud'!S19+'[1]maj ja üldkulud'!M19)</f>
        <v>1510.468204055683</v>
      </c>
      <c r="E10" s="10">
        <f>SUM('[1]person kulud'!T19+'[1]maj ja üldkulud'!M19)</f>
        <v>1750.5004413580475</v>
      </c>
      <c r="F10" s="20">
        <f>SUM('[1]person kulud'!U19+'[1]maj ja üldkulud'!M19)</f>
        <v>3310.7099838234176</v>
      </c>
      <c r="G10" s="11"/>
      <c r="H10" s="29"/>
      <c r="I10" s="11"/>
      <c r="J10" s="29"/>
      <c r="K10" s="12"/>
    </row>
    <row r="11" spans="1:11" ht="12.75">
      <c r="A11" s="6">
        <v>9</v>
      </c>
      <c r="B11" s="2" t="s">
        <v>1</v>
      </c>
      <c r="C11" s="20">
        <f>SUM('[1]person kulud'!R5+'[1]maj ja üldkulud'!M5)</f>
        <v>1771.1750249802153</v>
      </c>
      <c r="D11" s="26">
        <f>SUM('[1]person kulud'!S5+'[1]maj ja üldkulud'!M5)</f>
        <v>1392.446079586301</v>
      </c>
      <c r="E11" s="10"/>
      <c r="F11" s="20"/>
      <c r="G11" s="11"/>
      <c r="H11" s="29"/>
      <c r="I11" s="11"/>
      <c r="J11" s="29"/>
      <c r="K11" s="12"/>
    </row>
    <row r="12" spans="1:11" ht="12.75">
      <c r="A12" s="6">
        <v>10</v>
      </c>
      <c r="B12" s="2" t="s">
        <v>28</v>
      </c>
      <c r="C12" s="20">
        <f>SUM('[1]person kulud'!R33+'[1]maj ja üldkulud'!M33)</f>
        <v>2227.642141465743</v>
      </c>
      <c r="D12" s="26">
        <f>SUM('[1]person kulud'!S33+'[1]maj ja üldkulud'!M33)</f>
        <v>1759.129429673491</v>
      </c>
      <c r="E12" s="10"/>
      <c r="F12" s="20"/>
      <c r="G12" s="11"/>
      <c r="H12" s="29"/>
      <c r="I12" s="11"/>
      <c r="J12" s="29"/>
      <c r="K12" s="12">
        <f>SUM('[1]person kulud'!Z33+'[1]maj ja üldkulud'!M33)</f>
        <v>1995.7520113867495</v>
      </c>
    </row>
    <row r="13" spans="1:11" ht="12.75">
      <c r="A13" s="6">
        <v>11</v>
      </c>
      <c r="B13" s="2" t="s">
        <v>22</v>
      </c>
      <c r="C13" s="20">
        <f>SUM('[1]person kulud'!R27+'[1]maj ja üldkulud'!M27)</f>
        <v>1814.0122125764963</v>
      </c>
      <c r="D13" s="26">
        <f>SUM('[1]person kulud'!S27+'[1]maj ja üldkulud'!M27)</f>
        <v>1424.6455014468588</v>
      </c>
      <c r="E13" s="10"/>
      <c r="F13" s="20"/>
      <c r="G13" s="11"/>
      <c r="H13" s="29"/>
      <c r="I13" s="11"/>
      <c r="J13" s="29"/>
      <c r="K13" s="12"/>
    </row>
    <row r="14" spans="1:11" ht="12.75">
      <c r="A14" s="6">
        <v>12</v>
      </c>
      <c r="B14" s="2" t="s">
        <v>26</v>
      </c>
      <c r="C14" s="20"/>
      <c r="D14" s="26">
        <f>SUM('[1]person kulud'!S31+'[1]maj ja üldkulud'!M31)</f>
        <v>1781.7938235294118</v>
      </c>
      <c r="E14" s="10"/>
      <c r="F14" s="20"/>
      <c r="G14" s="11"/>
      <c r="H14" s="29"/>
      <c r="I14" s="11"/>
      <c r="J14" s="29"/>
      <c r="K14" s="12"/>
    </row>
    <row r="15" spans="1:11" ht="12.75">
      <c r="A15" s="6">
        <v>13</v>
      </c>
      <c r="B15" s="2" t="s">
        <v>17</v>
      </c>
      <c r="C15" s="20">
        <f>SUM('[1]person kulud'!R22+'[1]maj ja üldkulud'!M22)</f>
        <v>2048.443989556179</v>
      </c>
      <c r="D15" s="26">
        <f>SUM('[1]person kulud'!S22+'[1]maj ja üldkulud'!M22)</f>
        <v>1613.675202561598</v>
      </c>
      <c r="E15" s="10">
        <f>SUM('[1]person kulud'!T22+'[1]maj ja üldkulud'!M22)</f>
        <v>1877.1714371037683</v>
      </c>
      <c r="F15" s="20"/>
      <c r="G15" s="11"/>
      <c r="H15" s="29"/>
      <c r="I15" s="11"/>
      <c r="J15" s="29"/>
      <c r="K15" s="12"/>
    </row>
    <row r="16" spans="1:11" ht="12.75">
      <c r="A16" s="6">
        <v>14</v>
      </c>
      <c r="B16" s="2" t="s">
        <v>5</v>
      </c>
      <c r="C16" s="20">
        <f>SUM('[1]person kulud'!R9+'[1]maj ja üldkulud'!M9)</f>
        <v>2210.2522471910115</v>
      </c>
      <c r="D16" s="26">
        <f>SUM('[1]person kulud'!S9+'[1]maj ja üldkulud'!M9)</f>
        <v>1735.287403903016</v>
      </c>
      <c r="E16" s="10"/>
      <c r="F16" s="20"/>
      <c r="G16" s="11"/>
      <c r="H16" s="29"/>
      <c r="I16" s="11"/>
      <c r="J16" s="29"/>
      <c r="K16" s="12"/>
    </row>
    <row r="17" spans="1:11" ht="12.75">
      <c r="A17" s="6">
        <v>15</v>
      </c>
      <c r="B17" s="2" t="s">
        <v>19</v>
      </c>
      <c r="C17" s="20">
        <f>SUM('[1]person kulud'!R24+'[1]maj ja üldkulud'!M24)</f>
        <v>1765.7673913363774</v>
      </c>
      <c r="D17" s="26">
        <f>SUM('[1]person kulud'!S24+'[1]maj ja üldkulud'!M24)</f>
        <v>1390.5981855827813</v>
      </c>
      <c r="E17" s="10">
        <f>SUM('[1]person kulud'!T24+'[1]maj ja üldkulud'!M24)</f>
        <v>1617.9734617970819</v>
      </c>
      <c r="F17" s="20"/>
      <c r="G17" s="11"/>
      <c r="H17" s="29"/>
      <c r="I17" s="11"/>
      <c r="J17" s="29"/>
      <c r="K17" s="12"/>
    </row>
    <row r="18" spans="1:11" ht="12.75">
      <c r="A18" s="6">
        <v>16</v>
      </c>
      <c r="B18" s="2" t="s">
        <v>24</v>
      </c>
      <c r="C18" s="20"/>
      <c r="D18" s="26"/>
      <c r="E18" s="10"/>
      <c r="F18" s="20">
        <f>SUM('[1]person kulud'!U29+'[1]maj ja üldkulud'!M29)</f>
        <v>3542.405797101449</v>
      </c>
      <c r="G18" s="11"/>
      <c r="H18" s="29">
        <f>SUM('[1]person kulud'!W29+'[1]maj ja üldkulud'!M29)</f>
        <v>7836.773913043478</v>
      </c>
      <c r="I18" s="11"/>
      <c r="J18" s="29">
        <f>SUM('[1]person kulud'!Y29+'[1]maj ja üldkulud'!M29)</f>
        <v>7836.773913043478</v>
      </c>
      <c r="K18" s="12"/>
    </row>
    <row r="19" spans="1:11" ht="12.75">
      <c r="A19" s="6">
        <v>17</v>
      </c>
      <c r="B19" s="2" t="s">
        <v>18</v>
      </c>
      <c r="C19" s="20">
        <f>SUM('[1]person kulud'!R23+'[1]maj ja üldkulud'!M23)</f>
        <v>1880.700949392087</v>
      </c>
      <c r="D19" s="26">
        <f>SUM('[1]person kulud'!S23+'[1]maj ja üldkulud'!M23)</f>
        <v>1481.266573791043</v>
      </c>
      <c r="E19" s="10"/>
      <c r="F19" s="20">
        <f>SUM('[1]person kulud'!U23+'[1]maj ja üldkulud'!M23)</f>
        <v>3296.8773719776073</v>
      </c>
      <c r="G19" s="11"/>
      <c r="H19" s="29"/>
      <c r="I19" s="11"/>
      <c r="J19" s="29"/>
      <c r="K19" s="12"/>
    </row>
    <row r="20" spans="1:11" ht="12.75">
      <c r="A20" s="6">
        <v>18</v>
      </c>
      <c r="B20" s="2" t="s">
        <v>21</v>
      </c>
      <c r="C20" s="20">
        <f>SUM('[1]person kulud'!R26+'[1]maj ja üldkulud'!M26)</f>
        <v>1924.9553683846734</v>
      </c>
      <c r="D20" s="26">
        <f>SUM('[1]person kulud'!S26+'[1]maj ja üldkulud'!M26)</f>
        <v>1511.8363345160997</v>
      </c>
      <c r="E20" s="10"/>
      <c r="F20" s="20">
        <f>SUM('[1]person kulud'!U26+'[1]maj ja üldkulud'!M26)</f>
        <v>3389.6501248277987</v>
      </c>
      <c r="G20" s="11"/>
      <c r="H20" s="29"/>
      <c r="I20" s="11"/>
      <c r="J20" s="29"/>
      <c r="K20" s="12">
        <f>SUM('[1]person kulud'!Z26+'[1]maj ja üldkulud'!M26)</f>
        <v>1841.277350360257</v>
      </c>
    </row>
    <row r="21" spans="1:11" ht="12.75">
      <c r="A21" s="6">
        <v>19</v>
      </c>
      <c r="B21" s="2" t="s">
        <v>16</v>
      </c>
      <c r="C21" s="20"/>
      <c r="D21" s="26"/>
      <c r="E21" s="10">
        <f>SUM('[1]person kulud'!T21+'[1]maj ja üldkulud'!M21)</f>
        <v>2233.9614435095573</v>
      </c>
      <c r="F21" s="20"/>
      <c r="G21" s="11"/>
      <c r="H21" s="29"/>
      <c r="I21" s="11"/>
      <c r="J21" s="29"/>
      <c r="K21" s="12">
        <f>SUM('[1]person kulud'!Z21+'[1]maj ja üldkulud'!M21)</f>
        <v>2394.014367816092</v>
      </c>
    </row>
    <row r="22" spans="1:11" ht="12.75">
      <c r="A22" s="6">
        <v>20</v>
      </c>
      <c r="B22" s="2" t="s">
        <v>20</v>
      </c>
      <c r="C22" s="20">
        <f>SUM('[1]person kulud'!R25+'[1]maj ja üldkulud'!M25)</f>
        <v>2082.926199261993</v>
      </c>
      <c r="D22" s="26">
        <f>SUM('[1]person kulud'!S25+'[1]maj ja üldkulud'!M25)</f>
        <v>1656.4257137308216</v>
      </c>
      <c r="E22" s="10">
        <f>SUM('[1]person kulud'!T25+'[1]maj ja üldkulud'!M25)</f>
        <v>1914.9108564769858</v>
      </c>
      <c r="F22" s="20"/>
      <c r="G22" s="11"/>
      <c r="H22" s="29"/>
      <c r="I22" s="11">
        <f>SUM('[1]person kulud'!X25+'[1]maj ja üldkulud'!M25)</f>
        <v>5533.702854923286</v>
      </c>
      <c r="J22" s="29"/>
      <c r="K22" s="12">
        <f>SUM('[1]person kulud'!Z25+'[1]maj ja üldkulud'!M25)</f>
        <v>2487.2708154149213</v>
      </c>
    </row>
    <row r="23" spans="1:11" ht="12.75">
      <c r="A23" s="6">
        <v>21</v>
      </c>
      <c r="B23" s="2" t="s">
        <v>3</v>
      </c>
      <c r="C23" s="20">
        <f>SUM('[1]person kulud'!R7+'[1]maj ja üldkulud'!M7)</f>
        <v>1824.4943230625581</v>
      </c>
      <c r="D23" s="26">
        <f>SUM('[1]person kulud'!S7+'[1]maj ja üldkulud'!M7)</f>
        <v>1433.3970921702012</v>
      </c>
      <c r="E23" s="10"/>
      <c r="F23" s="20">
        <f>SUM('[1]person kulud'!U7+'[1]maj ja üldkulud'!M7)</f>
        <v>3211.1117780445506</v>
      </c>
      <c r="G23" s="11"/>
      <c r="H23" s="29"/>
      <c r="I23" s="11"/>
      <c r="J23" s="29"/>
      <c r="K23" s="12"/>
    </row>
    <row r="24" spans="1:11" ht="12.75">
      <c r="A24" s="6">
        <v>22</v>
      </c>
      <c r="B24" s="2" t="s">
        <v>8</v>
      </c>
      <c r="C24" s="20">
        <f>SUM('[1]person kulud'!R12+'[1]maj ja üldkulud'!M12)</f>
        <v>1934.30206764896</v>
      </c>
      <c r="D24" s="26">
        <f>SUM('[1]person kulud'!S12+'[1]maj ja üldkulud'!M12)</f>
        <v>1517.4353565193228</v>
      </c>
      <c r="E24" s="10"/>
      <c r="F24" s="20"/>
      <c r="G24" s="11"/>
      <c r="H24" s="29"/>
      <c r="I24" s="11"/>
      <c r="J24" s="29"/>
      <c r="K24" s="12"/>
    </row>
    <row r="25" spans="1:11" ht="12.75">
      <c r="A25" s="6">
        <v>23</v>
      </c>
      <c r="B25" s="2" t="s">
        <v>12</v>
      </c>
      <c r="C25" s="20">
        <f>SUM('[1]person kulud'!R18+'[1]maj ja üldkulud'!M18)</f>
        <v>2272.5282908704885</v>
      </c>
      <c r="D25" s="26">
        <f>SUM('[1]person kulud'!S18+'[1]maj ja üldkulud'!M18)</f>
        <v>1860.3831134364577</v>
      </c>
      <c r="E25" s="10"/>
      <c r="F25" s="20"/>
      <c r="G25" s="11"/>
      <c r="H25" s="29"/>
      <c r="I25" s="11"/>
      <c r="J25" s="29"/>
      <c r="K25" s="12"/>
    </row>
    <row r="26" spans="1:11" ht="12.75">
      <c r="A26" s="6">
        <v>24</v>
      </c>
      <c r="B26" s="2" t="s">
        <v>27</v>
      </c>
      <c r="C26" s="20"/>
      <c r="D26" s="26">
        <f>SUM('[1]person kulud'!S32+'[1]maj ja üldkulud'!M32)</f>
        <v>1699.394722222222</v>
      </c>
      <c r="E26" s="10"/>
      <c r="F26" s="20"/>
      <c r="G26" s="11"/>
      <c r="H26" s="29"/>
      <c r="I26" s="11"/>
      <c r="J26" s="29"/>
      <c r="K26" s="12"/>
    </row>
    <row r="27" spans="1:11" ht="12.75">
      <c r="A27" s="6">
        <v>25</v>
      </c>
      <c r="B27" s="2" t="s">
        <v>11</v>
      </c>
      <c r="C27" s="20"/>
      <c r="D27" s="26"/>
      <c r="E27" s="10">
        <f>SUM('[1]person kulud'!T16+'[1]maj ja üldkulud'!M16)</f>
        <v>2106.36</v>
      </c>
      <c r="F27" s="20"/>
      <c r="G27" s="11"/>
      <c r="H27" s="29"/>
      <c r="I27" s="11"/>
      <c r="J27" s="29"/>
      <c r="K27" s="12"/>
    </row>
    <row r="28" spans="1:11" ht="12.75">
      <c r="A28" s="6">
        <v>26</v>
      </c>
      <c r="B28" s="2" t="s">
        <v>6</v>
      </c>
      <c r="C28" s="20">
        <f>SUM('[1]person kulud'!R10+'[1]maj ja üldkulud'!M10)</f>
        <v>1921.6257938989647</v>
      </c>
      <c r="D28" s="26">
        <f>SUM('[1]person kulud'!S10+'[1]maj ja üldkulud'!M10)</f>
        <v>1515.8305885622958</v>
      </c>
      <c r="E28" s="10"/>
      <c r="F28" s="20"/>
      <c r="G28" s="11"/>
      <c r="H28" s="29"/>
      <c r="I28" s="11"/>
      <c r="J28" s="29"/>
      <c r="K28" s="12"/>
    </row>
    <row r="29" spans="1:11" ht="12.75">
      <c r="A29" s="6">
        <v>27</v>
      </c>
      <c r="B29" s="2" t="s">
        <v>13</v>
      </c>
      <c r="C29" s="20"/>
      <c r="D29" s="26">
        <f>SUM('[1]person kulud'!S17+'[1]maj ja üldkulud'!M17)</f>
        <v>1682.808768115942</v>
      </c>
      <c r="E29" s="10">
        <f>SUM('[1]person kulud'!T17+'[1]maj ja üldkulud'!M17)</f>
        <v>1960.0444347826087</v>
      </c>
      <c r="F29" s="20"/>
      <c r="G29" s="11"/>
      <c r="H29" s="29"/>
      <c r="I29" s="11"/>
      <c r="J29" s="29"/>
      <c r="K29" s="12"/>
    </row>
    <row r="30" spans="1:11" ht="12.75">
      <c r="A30" s="6">
        <v>28</v>
      </c>
      <c r="B30" s="2" t="s">
        <v>23</v>
      </c>
      <c r="C30" s="20">
        <f>SUM('[1]person kulud'!R28+'[1]maj ja üldkulud'!M28)</f>
        <v>1967.7217445774734</v>
      </c>
      <c r="D30" s="26">
        <f>SUM('[1]person kulud'!S28+'[1]maj ja üldkulud'!M28)</f>
        <v>1559.5756321288115</v>
      </c>
      <c r="E30" s="10"/>
      <c r="F30" s="20"/>
      <c r="G30" s="11"/>
      <c r="H30" s="29"/>
      <c r="I30" s="11"/>
      <c r="J30" s="29"/>
      <c r="K30" s="12"/>
    </row>
    <row r="31" spans="1:11" ht="12.75">
      <c r="A31" s="6">
        <v>29</v>
      </c>
      <c r="B31" s="2" t="s">
        <v>29</v>
      </c>
      <c r="C31" s="20">
        <f>SUM('[1]person kulud'!R15+'[1]maj ja üldkulud'!M15)</f>
        <v>2229.943333333333</v>
      </c>
      <c r="D31" s="26"/>
      <c r="E31" s="10"/>
      <c r="F31" s="20"/>
      <c r="G31" s="11"/>
      <c r="H31" s="29"/>
      <c r="I31" s="11"/>
      <c r="J31" s="29"/>
      <c r="K31" s="12"/>
    </row>
    <row r="32" spans="1:11" ht="12.75">
      <c r="A32" s="14">
        <v>30</v>
      </c>
      <c r="B32" s="24" t="s">
        <v>9</v>
      </c>
      <c r="C32" s="21">
        <f>SUM('[1]person kulud'!R13+'[1]maj ja üldkulud'!M13)</f>
        <v>1791.3683687292576</v>
      </c>
      <c r="D32" s="27">
        <f>SUM('[1]person kulud'!S13+'[1]maj ja üldkulud'!M13)</f>
        <v>1419.9603440737942</v>
      </c>
      <c r="E32" s="15">
        <f>SUM('[1]person kulud'!T13+'[1]maj ja üldkulud'!M13)</f>
        <v>1645.0561165922568</v>
      </c>
      <c r="F32" s="21"/>
      <c r="G32" s="16">
        <f>SUM('[1]person kulud'!V13+'[1]maj ja üldkulud'!M13)</f>
        <v>4796.3969318507325</v>
      </c>
      <c r="H32" s="30"/>
      <c r="I32" s="16"/>
      <c r="J32" s="30"/>
      <c r="K32" s="17"/>
    </row>
  </sheetData>
  <mergeCells count="3">
    <mergeCell ref="B1:B2"/>
    <mergeCell ref="C1:K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</dc:creator>
  <cp:keywords/>
  <dc:description/>
  <cp:lastModifiedBy>annej</cp:lastModifiedBy>
  <dcterms:created xsi:type="dcterms:W3CDTF">2011-01-21T17:20:58Z</dcterms:created>
  <dcterms:modified xsi:type="dcterms:W3CDTF">2011-01-27T07:08:59Z</dcterms:modified>
  <cp:category/>
  <cp:version/>
  <cp:contentType/>
  <cp:contentStatus/>
</cp:coreProperties>
</file>