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9525" activeTab="0"/>
  </bookViews>
  <sheets>
    <sheet name="Projektid 2015" sheetId="1" r:id="rId1"/>
    <sheet name="Eitavad projektid" sheetId="2" r:id="rId2"/>
  </sheets>
  <definedNames/>
  <calcPr fullCalcOnLoad="1"/>
</workbook>
</file>

<file path=xl/sharedStrings.xml><?xml version="1.0" encoding="utf-8"?>
<sst xmlns="http://schemas.openxmlformats.org/spreadsheetml/2006/main" count="637" uniqueCount="490">
  <si>
    <t>Asutuse nimi</t>
  </si>
  <si>
    <t>Projekti nimi</t>
  </si>
  <si>
    <t>Toimumisajad</t>
  </si>
  <si>
    <t>Mittetulundusühing TARTU PALLIKLUBI</t>
  </si>
  <si>
    <t>09.05.15-10.05.15</t>
  </si>
  <si>
    <t>K-klubi</t>
  </si>
  <si>
    <t>01.05.15-20.06.15</t>
  </si>
  <si>
    <t>Tartu Spordiselts "Kalev"</t>
  </si>
  <si>
    <t>Tartu linna meistrivõistlused males</t>
  </si>
  <si>
    <t>01.03.15-15.12.15</t>
  </si>
  <si>
    <t>Rahvusvaheline I. Kullami ja E.Naaritsa mälestusturniir korvpallis</t>
  </si>
  <si>
    <t>03.04.15-05.04.15</t>
  </si>
  <si>
    <t>Rahusvaheline vehklemisturniir Tartu Lootused</t>
  </si>
  <si>
    <t>25.04.15-26.04.15</t>
  </si>
  <si>
    <t xml:space="preserve">Rahvusvaheline võrkpalliturniir Tartu Vapi Mängud </t>
  </si>
  <si>
    <t>01.05.15-03.05.15</t>
  </si>
  <si>
    <t>06.06.15-07.06.15</t>
  </si>
  <si>
    <t>01.07.15-31.07.15</t>
  </si>
  <si>
    <t>G. Uusi mälestusturniir males</t>
  </si>
  <si>
    <t>05.09.15-20.09.15</t>
  </si>
  <si>
    <t>P. Keresele pühendatud rahvusvaheline maleturniir AVRO-38</t>
  </si>
  <si>
    <t>31.10.15-01.11.15</t>
  </si>
  <si>
    <t>Mittetulundusühing TARTU UJUMISKLUBI</t>
  </si>
  <si>
    <t>Noorte ujumise seeriavõistlus Räimeralli</t>
  </si>
  <si>
    <t>01.02.15,29.03.15,07.06.15,01.11.15</t>
  </si>
  <si>
    <t>TARTU KERGEJÕUSTIKUVETERANIDE KLUBI KEVEK</t>
  </si>
  <si>
    <t>01.01.15-31.12.15</t>
  </si>
  <si>
    <t>Liivimaa Ratsaklubi</t>
  </si>
  <si>
    <t>Spordiklubi Duo</t>
  </si>
  <si>
    <t>01.01.15-30.04.15</t>
  </si>
  <si>
    <t>Spordiklubi "Välk 494"</t>
  </si>
  <si>
    <t>01.01.15-12.04.15</t>
  </si>
  <si>
    <t>Võimlemisklubi "Rütmika"</t>
  </si>
  <si>
    <t>Kevdturniir ilu-ja rühmvõimlemises</t>
  </si>
  <si>
    <t>13.03.15-22.03.15</t>
  </si>
  <si>
    <t>01.05.15-20.05.15</t>
  </si>
  <si>
    <t>12.06.15-14.06.15</t>
  </si>
  <si>
    <t>spordiklubi KLAN</t>
  </si>
  <si>
    <t>11.04.15-12.04.15</t>
  </si>
  <si>
    <t>sulgpalliklubi Triiton</t>
  </si>
  <si>
    <t>01.06.15-31.08.15</t>
  </si>
  <si>
    <t>Euroopa karikavõistluste etapp sulgpallis</t>
  </si>
  <si>
    <t>04.12.15-06.12.15</t>
  </si>
  <si>
    <t>Sulgpalliklubi Triiton sulgpallurite osalemine rahvusvahelistel tiitlivõistlustel ja Rio de Janeiro olümpiamängude kvalifikatsiooni turniiridel</t>
  </si>
  <si>
    <t>05.01.15-15.12.15</t>
  </si>
  <si>
    <t>Spordiklubi VELO</t>
  </si>
  <si>
    <t>20. Tartu Velo Tuur</t>
  </si>
  <si>
    <t>05.06.15-07.06.15</t>
  </si>
  <si>
    <t>BMX karikasari Estonian Open</t>
  </si>
  <si>
    <t>20.06.15-08.08.15</t>
  </si>
  <si>
    <t>09.05.15-10.05.15,28.11.15-29.11.15</t>
  </si>
  <si>
    <t>Balti karikavõistlused BMX krossis</t>
  </si>
  <si>
    <t>Mittetulundusühing Jalgpallikool Tammeka</t>
  </si>
  <si>
    <t>07.11.15-08.11.15</t>
  </si>
  <si>
    <t>02.01.15-30.04.15</t>
  </si>
  <si>
    <t>Tartu Suusaklubi</t>
  </si>
  <si>
    <t>Tartu Liikumispuuetega Inimeste Ühing</t>
  </si>
  <si>
    <t>Puudelised sportima</t>
  </si>
  <si>
    <t>Tartu Kalevi vee-motoklubi</t>
  </si>
  <si>
    <t>Rahvusvaheline veemotovõistlus, Tartu linna meistrivõistlused</t>
  </si>
  <si>
    <t>MTÜ Tantsukool Prestige</t>
  </si>
  <si>
    <t>01.02.15-16.05.15</t>
  </si>
  <si>
    <t>Mittetulundusühing Tartu Ülikooli Akadeemiline Spordiklubi</t>
  </si>
  <si>
    <t>01.01.15-31.08.15</t>
  </si>
  <si>
    <t>01.01.15-31.10.15</t>
  </si>
  <si>
    <t xml:space="preserve">Tartu linna lahtised meistrivõistlused sõudmises </t>
  </si>
  <si>
    <t>01.08.15-15.10.15</t>
  </si>
  <si>
    <t>01.03.15-31.12.15</t>
  </si>
  <si>
    <t>01.11.15-31.12.15</t>
  </si>
  <si>
    <t>01.03.15-01.07.15</t>
  </si>
  <si>
    <t>31.01.15-01.02.15,07.02.15-08.02.15,14.02.15-15.02.15,24.10.15-25.10.15</t>
  </si>
  <si>
    <t>01.01.15-31.03.15</t>
  </si>
  <si>
    <t>Jalgpallikool Tammeka esindusnaiskonna ettevalmistus ja osalemine 2015.a. Eesti MV</t>
  </si>
  <si>
    <t>Tartu Spordiklubi "Kajakas"</t>
  </si>
  <si>
    <t>03.01.15-15.05.15</t>
  </si>
  <si>
    <t>30.01.15-20.03.15</t>
  </si>
  <si>
    <t>Mittetulundusühing Tartu Tenniseklubi</t>
  </si>
  <si>
    <t>Klubi Tartu Maraton</t>
  </si>
  <si>
    <t>Tartu Maratoni raja hooldamine võistlusvälisel ajal</t>
  </si>
  <si>
    <t>01.01.15-01.05.15</t>
  </si>
  <si>
    <t>05.01.15-25.03.15</t>
  </si>
  <si>
    <t>Tartu Spordiliit</t>
  </si>
  <si>
    <t>Tegevustoetus</t>
  </si>
  <si>
    <t>01.01.15-31.01.15</t>
  </si>
  <si>
    <t>SPORDIKLUBI "DO"</t>
  </si>
  <si>
    <t>14.11.14-15.11.15</t>
  </si>
  <si>
    <t>28.03.15-29.03.15</t>
  </si>
  <si>
    <t>41.Estonian juniors open,Kaupo Viili memoriaal</t>
  </si>
  <si>
    <t>Spordiklubi "Biomechanics group"</t>
  </si>
  <si>
    <t xml:space="preserve">Tartu linna lahtised meistrivõistlused batuudihüpetes </t>
  </si>
  <si>
    <t>18.04.15-19.04.15</t>
  </si>
  <si>
    <t>spordiklubi ESTASPORT</t>
  </si>
  <si>
    <t>01.02.15-11.10.15</t>
  </si>
  <si>
    <t>Tartu linna meistrivõistlused petanques</t>
  </si>
  <si>
    <t>25.06.15-10.09.15</t>
  </si>
  <si>
    <t>12.09.15-13.09.15</t>
  </si>
  <si>
    <t xml:space="preserve"> Eesti Sclerosis Multiplexi Ühingute Liit  </t>
  </si>
  <si>
    <t>Tartu linna meistrivõistlused lauatennises</t>
  </si>
  <si>
    <t>Spordiklubi ZEN</t>
  </si>
  <si>
    <t>10.10.15-11.10.15</t>
  </si>
  <si>
    <t>26.09.15-27.09.15</t>
  </si>
  <si>
    <t>15.05.15-17.05.15</t>
  </si>
  <si>
    <t>mittetulundusühing SK JÕUD JUNIOR</t>
  </si>
  <si>
    <t>Rahvusvaheline ITF meeste tenniseturniir - PAF Tartu Open</t>
  </si>
  <si>
    <t>28.10.15-12.11.15</t>
  </si>
  <si>
    <t>Rahvusvaheline Tennis Europe noorte tenniseturniir - Tartu Open U14</t>
  </si>
  <si>
    <t>10.01.15-20.02.15</t>
  </si>
  <si>
    <t xml:space="preserve">Rahvusvaheline iluvõimlemise turniir Diiva CUP </t>
  </si>
  <si>
    <t>01.03.15-31.03.15</t>
  </si>
  <si>
    <t>Suvine sprindi mitmevõistlus</t>
  </si>
  <si>
    <t>Tartu Kalevi Jahtklubi</t>
  </si>
  <si>
    <t>01.01.15-30.09.15</t>
  </si>
  <si>
    <t>Olümpiavõitja Jaak Uudmäe auhinnavõistlused kolmikhüppes</t>
  </si>
  <si>
    <t>Tartu Ülikool</t>
  </si>
  <si>
    <t>20.08.15-23.08.15</t>
  </si>
  <si>
    <t>33. Tartu Jooksumaraton</t>
  </si>
  <si>
    <t>34. Tartu Rattaralli</t>
  </si>
  <si>
    <t>30.05.15-31.05.15</t>
  </si>
  <si>
    <t>9. Tartu Rulluisumaraton</t>
  </si>
  <si>
    <t>22.08.15-23.08.15</t>
  </si>
  <si>
    <t>EO EESTI ÜHENDUS</t>
  </si>
  <si>
    <t>Osalemine Eriolümpia Maailmamängudel Ameerikas Los Angeleses, 25.07- 02.08.2015</t>
  </si>
  <si>
    <t>01.01.15-03.08.15</t>
  </si>
  <si>
    <t>Tartu Squashiklubi</t>
  </si>
  <si>
    <t>17.01.15-04.10.15</t>
  </si>
  <si>
    <t>Sõudmise ja Aerutamise klubi "Tartu"</t>
  </si>
  <si>
    <t>Emajõe KV aerutamine</t>
  </si>
  <si>
    <t xml:space="preserve">Emajõe KV sõudmises </t>
  </si>
  <si>
    <t>02.05.15-03.05.15</t>
  </si>
  <si>
    <t xml:space="preserve">Eesti Kaheksapaatide sügisregatt </t>
  </si>
  <si>
    <t>Orienteerumisklubi Kape</t>
  </si>
  <si>
    <t>Orienteerumisvõistlus Tartu Kevad</t>
  </si>
  <si>
    <t>16.05.15-17.05.15</t>
  </si>
  <si>
    <t>Spordiklubi "Tähtvere"</t>
  </si>
  <si>
    <t>Rahvusvaheline vehklemisturniir Mercury Cup</t>
  </si>
  <si>
    <t>VÕIMLEMISKLUBI JANIKA</t>
  </si>
  <si>
    <t>20.02.15-22.02.15</t>
  </si>
  <si>
    <t>18. Tartu Rattamaraton</t>
  </si>
  <si>
    <t>19.09.15-20.09.15</t>
  </si>
  <si>
    <t>01.09.15-30.11.15</t>
  </si>
  <si>
    <t>Tartu linna lahtised meistrivõistlused vehklemises</t>
  </si>
  <si>
    <t>Sportmängude Kohtunike Klubi Vile</t>
  </si>
  <si>
    <t>04.01.15-10.05.15</t>
  </si>
  <si>
    <t>Roosa jalgpall</t>
  </si>
  <si>
    <t>mittetulundusühing Iluuisutamisklubi "Tartu"</t>
  </si>
  <si>
    <t>ORIENTEERUMISKLUBI ILVES</t>
  </si>
  <si>
    <t>09.04.15-17.09.15</t>
  </si>
  <si>
    <t>43. Tartu Maraton</t>
  </si>
  <si>
    <t>08.02.15-15.02.15</t>
  </si>
  <si>
    <t>09.04.15-04.06.15</t>
  </si>
  <si>
    <t>27.09.15-20.12.15</t>
  </si>
  <si>
    <t xml:space="preserve">Eesti Väikeste paatide regatt </t>
  </si>
  <si>
    <t>26.10.15-27.10.15</t>
  </si>
  <si>
    <t>Tartu Spordiveteranide Koondis</t>
  </si>
  <si>
    <t>Seeniorspordi tiitlivõistlused</t>
  </si>
  <si>
    <t>01.01.15-01.12.15</t>
  </si>
  <si>
    <t>11.01.15-10.05.15</t>
  </si>
  <si>
    <t>MTÜ Suusahullud</t>
  </si>
  <si>
    <t>02.01.15-04.01.15</t>
  </si>
  <si>
    <t>01.01.15-30.12.15</t>
  </si>
  <si>
    <t>Talvine sprindi mitmevõistlus</t>
  </si>
  <si>
    <t>Noorte iluuisutajate võistlus Tartu Cup</t>
  </si>
  <si>
    <t>09.10.15-11.10.15</t>
  </si>
  <si>
    <t>Rein Taaramäe Rattaklubi</t>
  </si>
  <si>
    <t>Tartu linn lahtised meistrivõistlused jalgrattakrossis</t>
  </si>
  <si>
    <t>41. Tartu Noortetuur</t>
  </si>
  <si>
    <t>07.07.15-10.07.15</t>
  </si>
  <si>
    <t>22.05.15-24.05.15</t>
  </si>
  <si>
    <t>18.09.15-20.09.15</t>
  </si>
  <si>
    <t>Tartu Linna Maadlusselts</t>
  </si>
  <si>
    <t>Tartu linna meistrivõistlused maadluses</t>
  </si>
  <si>
    <t>Mittetulundusühing Treenitus</t>
  </si>
  <si>
    <t>02.01.15-31.12.15</t>
  </si>
  <si>
    <t>Mittetulundusühing FC Santos</t>
  </si>
  <si>
    <t>27.03.15-12.04.15</t>
  </si>
  <si>
    <t>Eesti Maaülikooli Spordiklubi</t>
  </si>
  <si>
    <t>25.09.15-18.10.15</t>
  </si>
  <si>
    <t>Spordikorralduse algkursus noortele sportlastele</t>
  </si>
  <si>
    <t>01.03.15-31.05.15</t>
  </si>
  <si>
    <t>Paarisorienteerumisvõistlus Alma Linnasprint</t>
  </si>
  <si>
    <t>01.03.15-31.10.15</t>
  </si>
  <si>
    <t>Tartu Kurtide Spordiselts Kaar</t>
  </si>
  <si>
    <t>Euroopa Noorte Korvpalliliiga U15 Tartu etapp</t>
  </si>
  <si>
    <t>22.01.15-25.08.15</t>
  </si>
  <si>
    <t>04.08.15-10.08.15</t>
  </si>
  <si>
    <t>Tantsuklubi Tango</t>
  </si>
  <si>
    <t>EESTI MÕTTESPORDI SELTS</t>
  </si>
  <si>
    <t>04.02.15-16.04.15</t>
  </si>
  <si>
    <t>01.02.15-01.04.15</t>
  </si>
  <si>
    <t>Tartu Kaasaegse Viievõistluse Klubi Pentathlon</t>
  </si>
  <si>
    <t xml:space="preserve">Rahvusvaheline Moodsa Viievõistluse turniir </t>
  </si>
  <si>
    <t>08.05.15-10.05.15</t>
  </si>
  <si>
    <t xml:space="preserve">37. Veteranide Tartu turniir, Euroopa karikasarja etapp </t>
  </si>
  <si>
    <t>06.06.15-08.06.15</t>
  </si>
  <si>
    <t xml:space="preserve">Tartumaa Suusapäevad </t>
  </si>
  <si>
    <t>02.10.15-04.10.15</t>
  </si>
  <si>
    <t>mittetulundusühing Noortesport</t>
  </si>
  <si>
    <t>06.03.15-08.03.15</t>
  </si>
  <si>
    <t>Iluuisutamisklubi Staar</t>
  </si>
  <si>
    <t>TARTU KERGEJÕUSTIKUKLUBI STAIER</t>
  </si>
  <si>
    <t xml:space="preserve">JO TE (Jookse terviseks) osaürituste sari </t>
  </si>
  <si>
    <t>MTÜ TriSmile</t>
  </si>
  <si>
    <t xml:space="preserve">Tartu ITU European Triathlon CUP </t>
  </si>
  <si>
    <t>11.07.15-12.07.15</t>
  </si>
  <si>
    <t>Rally Estonia Mittetulundusühing</t>
  </si>
  <si>
    <t>16.07.15-18.07.15</t>
  </si>
  <si>
    <t>Grand Fondo Estonia</t>
  </si>
  <si>
    <t>Tartu Linna Pensionäride Organisatsioon "Kodukotus"</t>
  </si>
  <si>
    <t xml:space="preserve">Tartu linna meistrivõistlused kergejõustikus </t>
  </si>
  <si>
    <t>Tartu linna meistrivõistlused viievõistluses</t>
  </si>
  <si>
    <t>Vabariiklik bowlinguvõistlus seenioridele</t>
  </si>
  <si>
    <t>MAINEÜRITUSED</t>
  </si>
  <si>
    <t>TRADITSIOONILISED ÜRITUSED</t>
  </si>
  <si>
    <t>SAAVUTUSSPORT</t>
  </si>
  <si>
    <t>RAHVASPORT</t>
  </si>
  <si>
    <t>MUUD PROJEKTID</t>
  </si>
  <si>
    <t>UUED PROJEKTID</t>
  </si>
  <si>
    <t>SPORDIPROJEKTID 2015</t>
  </si>
  <si>
    <t>I.1.</t>
  </si>
  <si>
    <t>I.1.1</t>
  </si>
  <si>
    <t>I.1.2</t>
  </si>
  <si>
    <t>I.1.3</t>
  </si>
  <si>
    <t>I.1.4</t>
  </si>
  <si>
    <t>I.1.5</t>
  </si>
  <si>
    <t>I.1.6</t>
  </si>
  <si>
    <t>I.1.7</t>
  </si>
  <si>
    <t>I.1.8</t>
  </si>
  <si>
    <t>I.1.9</t>
  </si>
  <si>
    <t>I.1.10</t>
  </si>
  <si>
    <t>I.1.11</t>
  </si>
  <si>
    <t>I.2.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</si>
  <si>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</si>
  <si>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</si>
  <si>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</si>
  <si>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</si>
  <si>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</si>
  <si>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</si>
  <si>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</si>
  <si>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</si>
  <si>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I.2.9</t>
  </si>
  <si>
    <t>I.2.10</t>
  </si>
  <si>
    <t>I.2.11</t>
  </si>
  <si>
    <t>I.2.12</t>
  </si>
  <si>
    <t>I.2.13</t>
  </si>
  <si>
    <t>I.2.14</t>
  </si>
  <si>
    <t>I.2.15</t>
  </si>
  <si>
    <t>I.2.16</t>
  </si>
  <si>
    <t>I.2.17</t>
  </si>
  <si>
    <t>I.2.18</t>
  </si>
  <si>
    <t>I.2.19</t>
  </si>
  <si>
    <t>I.2.20</t>
  </si>
  <si>
    <t>I.2.21</t>
  </si>
  <si>
    <t>I.2.22</t>
  </si>
  <si>
    <t>I.2.23</t>
  </si>
  <si>
    <t>I.2.24</t>
  </si>
  <si>
    <t>I.2.25</t>
  </si>
  <si>
    <t>I.2.26</t>
  </si>
  <si>
    <t>I.2.27</t>
  </si>
  <si>
    <t>I.2.28</t>
  </si>
  <si>
    <t>I.2.29</t>
  </si>
  <si>
    <t>I.2.30</t>
  </si>
  <si>
    <t>I.2.31</t>
  </si>
  <si>
    <t>I.2.32</t>
  </si>
  <si>
    <t>I.2.33</t>
  </si>
  <si>
    <t>I.2.34</t>
  </si>
  <si>
    <t>I.2.35</t>
  </si>
  <si>
    <t>I.2.36</t>
  </si>
  <si>
    <t>I.2.37</t>
  </si>
  <si>
    <t>I.2.38</t>
  </si>
  <si>
    <t>I.2.39</t>
  </si>
  <si>
    <t>I.3.</t>
  </si>
  <si>
    <t>I.3.1</t>
  </si>
  <si>
    <t>I.3.2</t>
  </si>
  <si>
    <t>I.3.3</t>
  </si>
  <si>
    <t>I.3.4</t>
  </si>
  <si>
    <t>I.3.5</t>
  </si>
  <si>
    <t>I.3.6</t>
  </si>
  <si>
    <t>I.3.7</t>
  </si>
  <si>
    <t>I.3.8</t>
  </si>
  <si>
    <t>I.3.9</t>
  </si>
  <si>
    <t>I.3.10</t>
  </si>
  <si>
    <t>I.3.11</t>
  </si>
  <si>
    <t>I.3.12</t>
  </si>
  <si>
    <t>I.3.13</t>
  </si>
  <si>
    <t>I.3.14</t>
  </si>
  <si>
    <t>I.3.15</t>
  </si>
  <si>
    <t>I.3.16</t>
  </si>
  <si>
    <t>I.3.17</t>
  </si>
  <si>
    <t>I.3.18</t>
  </si>
  <si>
    <t>I.3.19</t>
  </si>
  <si>
    <t>I.3.20</t>
  </si>
  <si>
    <t>I.3.21</t>
  </si>
  <si>
    <t>I.3.22</t>
  </si>
  <si>
    <t>I.3.23</t>
  </si>
  <si>
    <t>I.3.24</t>
  </si>
  <si>
    <t>I.3.25</t>
  </si>
  <si>
    <t>I.3.26</t>
  </si>
  <si>
    <t>I.3.27</t>
  </si>
  <si>
    <t>I.3.28</t>
  </si>
  <si>
    <t>I.3.29</t>
  </si>
  <si>
    <t>I.3.30</t>
  </si>
  <si>
    <t>I.3.31</t>
  </si>
  <si>
    <t>I.3.32</t>
  </si>
  <si>
    <t>I.3.33</t>
  </si>
  <si>
    <t>I.3.34</t>
  </si>
  <si>
    <t>I.3.35</t>
  </si>
  <si>
    <t>I.3.36</t>
  </si>
  <si>
    <t>I.3.37</t>
  </si>
  <si>
    <t>I.3.38</t>
  </si>
  <si>
    <t>I.3.39</t>
  </si>
  <si>
    <t>I.3.40</t>
  </si>
  <si>
    <t>I.3.41</t>
  </si>
  <si>
    <t>I.3.42</t>
  </si>
  <si>
    <t>I.3.43</t>
  </si>
  <si>
    <t>I.3.44</t>
  </si>
  <si>
    <t>I.3.45</t>
  </si>
  <si>
    <t>I.4.</t>
  </si>
  <si>
    <t>I.4.1</t>
  </si>
  <si>
    <t>I.4.2</t>
  </si>
  <si>
    <t>I.4.3</t>
  </si>
  <si>
    <t>I.4.4</t>
  </si>
  <si>
    <t>I.4.5</t>
  </si>
  <si>
    <t>I.4.6</t>
  </si>
  <si>
    <t>I.4.7</t>
  </si>
  <si>
    <t>I.4.8</t>
  </si>
  <si>
    <t>I.4.9</t>
  </si>
  <si>
    <t>I.4.10</t>
  </si>
  <si>
    <t>I.4.11</t>
  </si>
  <si>
    <t>I.4.12</t>
  </si>
  <si>
    <t>I.5.</t>
  </si>
  <si>
    <t>I.5.1</t>
  </si>
  <si>
    <t>I.5.2</t>
  </si>
  <si>
    <t>I.5.3</t>
  </si>
  <si>
    <t>I.5.4</t>
  </si>
  <si>
    <t>I.5.5</t>
  </si>
  <si>
    <t>I.5.6</t>
  </si>
  <si>
    <t>I.5.7</t>
  </si>
  <si>
    <t>I.5.8</t>
  </si>
  <si>
    <t>I.5.9</t>
  </si>
  <si>
    <t>I.5.10</t>
  </si>
  <si>
    <t>I.5.11</t>
  </si>
  <si>
    <t>I.5.12</t>
  </si>
  <si>
    <t>I.5.13</t>
  </si>
  <si>
    <t>I.5.14</t>
  </si>
  <si>
    <t>I.5.15</t>
  </si>
  <si>
    <t>I.5.16</t>
  </si>
  <si>
    <t>I.5.17</t>
  </si>
  <si>
    <t>I.5.18</t>
  </si>
  <si>
    <t>I.5.19</t>
  </si>
  <si>
    <t>I.5.20</t>
  </si>
  <si>
    <t>I.5.21</t>
  </si>
  <si>
    <t>I.5.22</t>
  </si>
  <si>
    <t>I.6.</t>
  </si>
  <si>
    <t>I.6.1</t>
  </si>
  <si>
    <t>I.6.2</t>
  </si>
  <si>
    <t>I.6.3</t>
  </si>
  <si>
    <t>I.6.4</t>
  </si>
  <si>
    <t>I.6.5</t>
  </si>
  <si>
    <t>I.6.6</t>
  </si>
  <si>
    <t>I</t>
  </si>
  <si>
    <t>KOKKU</t>
  </si>
  <si>
    <t>Tartu linna lahtised meistrivõistlused õhk- ja tulirelvadest laskmises.</t>
  </si>
  <si>
    <t>Tartu linna lahtised meistrivõistlused tennises</t>
  </si>
  <si>
    <t>Eesti Firmaspordi Liit</t>
  </si>
  <si>
    <t>Kahekümnevõistluse maailmameistrivõistlused</t>
  </si>
  <si>
    <t>22.-23.08.2015</t>
  </si>
  <si>
    <t>Tartu linna meistrivõistlused jalgrattasõidus</t>
  </si>
  <si>
    <t>Märkus</t>
  </si>
  <si>
    <t>Tartu linna meistrivõistlused jäähokis</t>
  </si>
  <si>
    <t>I.2.40</t>
  </si>
  <si>
    <t>SYRF</t>
  </si>
  <si>
    <t>Euroopa Meistrivõistlused Jalgratturite Maanteesõidus</t>
  </si>
  <si>
    <t xml:space="preserve">Tour of Estonia finaaletapp / Tartu Grand Prix </t>
  </si>
  <si>
    <t xml:space="preserve">Auto24 Rally Estonia </t>
  </si>
  <si>
    <t>IFAGG MK etapp rühmv. ja FIG Rahvusvaheline iluv. Miss Valentine</t>
  </si>
  <si>
    <t>4. Tartu Linnamaraton / Tartu Sügisjooks</t>
  </si>
  <si>
    <t>Tour of Estonia II etapp / Tallinn-Tartu</t>
  </si>
  <si>
    <t xml:space="preserve">Rahvusvaheline noorte jalgpalliturniir Hillar Otto Memorial </t>
  </si>
  <si>
    <t>Rahvusvaheline noorte jalgpalliturniir Tartu Santos Cup</t>
  </si>
  <si>
    <t>21. Rahvusvaheline noorte jalgpalliturniir Tammeka Cup</t>
  </si>
  <si>
    <t>Gustav Sule mälestusvõistlused kergejõustikus</t>
  </si>
  <si>
    <t xml:space="preserve">K.Keeraku mälestusturniir ja laste judopäev </t>
  </si>
  <si>
    <t xml:space="preserve">Eesti KV etapp võistlustantsus Tartu karikas </t>
  </si>
  <si>
    <t>Premium7 Cup rannavolles</t>
  </si>
  <si>
    <t xml:space="preserve">Rahvusvaheline võrkpalliturniir Sügisturniir </t>
  </si>
  <si>
    <t>Rahvusvaheline sulgpalliturniir Paarissuled</t>
  </si>
  <si>
    <t>10. BG Kevadturniir</t>
  </si>
  <si>
    <t xml:space="preserve">Duo Volley Cup </t>
  </si>
  <si>
    <t xml:space="preserve">Rahvusvaheline noorte korvpalliturniir Salva Basket Cup </t>
  </si>
  <si>
    <t xml:space="preserve">Tartu suusasprint </t>
  </si>
  <si>
    <t>24. Tartu rahvusvaheline Kevadturniir judos</t>
  </si>
  <si>
    <t>13. Tartu rahvusvaheline Sügisturniir judos</t>
  </si>
  <si>
    <t xml:space="preserve">Tartu Sügisrull </t>
  </si>
  <si>
    <t xml:space="preserve">Rahvusvahelise malefestivali Tartu Suvi </t>
  </si>
  <si>
    <t xml:space="preserve">11. rahvusvahelised Evelin Lestali mälestusvõistlused lauatennises </t>
  </si>
  <si>
    <t>V.Hünersoni mälestusvõistlus ujumises</t>
  </si>
  <si>
    <t xml:space="preserve">Tartu linna korvpalli esindusmeeskonna Tartu Ülikool/Rock osalemine tiitlivõistlustel </t>
  </si>
  <si>
    <t>Jalgpallikool Tammeka esindusmeeskonna osalemine tiitlivõistlustel</t>
  </si>
  <si>
    <t>BIGBANK Tartu võrkpallimeeskonna osalemine tiitlivõistlustel</t>
  </si>
  <si>
    <t>Jäähokimeeskonna Kalev/Välk494 osalemine tiitlivõistlustel</t>
  </si>
  <si>
    <t>VK Janika Tartu esindusrühm Sunshine osalemine  tiitlivõistlustel</t>
  </si>
  <si>
    <t>Eesti Maaülikooli Spordiklubi saalihokimeeskonna osalemine tiitlivõistlustel</t>
  </si>
  <si>
    <t xml:space="preserve">Tartu linna meistrivõistlused purjetamises </t>
  </si>
  <si>
    <t>800 LRF</t>
  </si>
  <si>
    <t>4000 LRF</t>
  </si>
  <si>
    <t>1000 LRF</t>
  </si>
  <si>
    <t>30000 LLE</t>
  </si>
  <si>
    <t>46. rahvusvahelised Georg Hackenschmidti mälestusvõistlused kreeka-rooma ja naistemaadluses</t>
  </si>
  <si>
    <t>26. Fred Kudu mälestusvõistlused</t>
  </si>
  <si>
    <t>29. Tartu turniir moodsas viievõistluses</t>
  </si>
  <si>
    <t>Tartu meistrivõistlused sulgpallis ja tiitlivõistlustel osalemine</t>
  </si>
  <si>
    <t>Tartu linna meistrivõistlused  ratsutamises</t>
  </si>
  <si>
    <t>Tartu linna meistrivõistlused  jalgpallis</t>
  </si>
  <si>
    <t>Tiitlivõistluste korraldamine ja osalemine vaegkuuljatele</t>
  </si>
  <si>
    <t>Tartu linna meistrivõistlused BMX krossis</t>
  </si>
  <si>
    <t>Tartu linna talvised karikavõistlused BMX krossis</t>
  </si>
  <si>
    <t>Tartumaa korvpalli meistrivõistlused, Tartu linna meistrivõistlused</t>
  </si>
  <si>
    <t>Tartumaa karikamängud korvpallis</t>
  </si>
  <si>
    <t>Tartu meistrivõistlused ilu-ja rühmvõimlemises</t>
  </si>
  <si>
    <t>Tartu meistrivõistlused squashis</t>
  </si>
  <si>
    <t>Tartu linna meistrivõistlused korvpallis naiskondadele</t>
  </si>
  <si>
    <t>Tartu linna meistrivõistlused ujumises</t>
  </si>
  <si>
    <t>Tiitlivõistlused kergejõustikuveteranidele</t>
  </si>
  <si>
    <t>Tartu linna meistrivõistlused murdmaasuusatamises</t>
  </si>
  <si>
    <t>Tartu linna meistrivõistlused judos C-kl</t>
  </si>
  <si>
    <t xml:space="preserve">Tartu linna meistrivõistlused tõstmises </t>
  </si>
  <si>
    <t>Tartu linna meistrivõistlused iluuisustamises,Lõunakeskuse Trophy</t>
  </si>
  <si>
    <t>Tartu linna meistrivõistlused mälumängus</t>
  </si>
  <si>
    <t>Tartu linna meistrivõistlused rannavõrkpallis noortele</t>
  </si>
  <si>
    <t>Tartu linna meistrivõistlused orienteerumise lühirajal ja tavarajal</t>
  </si>
  <si>
    <t>Tartu linna meistrivõistlused jõutõstmises, Eesti MV noored+juuniorid</t>
  </si>
  <si>
    <t xml:space="preserve">Suve Sulgpall </t>
  </si>
  <si>
    <t xml:space="preserve">Tartu orienteerumisneljapäevakud </t>
  </si>
  <si>
    <t xml:space="preserve">Tartu Olümpiajooks </t>
  </si>
  <si>
    <t xml:space="preserve">Tartu Jooksusari </t>
  </si>
  <si>
    <t xml:space="preserve">Tartu Suusatalv </t>
  </si>
  <si>
    <t xml:space="preserve">Emajõe Maraton </t>
  </si>
  <si>
    <t>Petanqueturniir Tartu Vaim</t>
  </si>
  <si>
    <t xml:space="preserve">Igamehe korvpalliturniir </t>
  </si>
  <si>
    <t xml:space="preserve">Rahvusvaheline tänavakorvpalliturniir Tartu Open </t>
  </si>
  <si>
    <t>3. Martin Kutmani mälestusvõistlused</t>
  </si>
  <si>
    <t>Ülevabariiklikud tennise GP-etapid noortele</t>
  </si>
  <si>
    <t>Eesti noorte ja täiskasvanute GP-sari sulgpallis</t>
  </si>
  <si>
    <t>Eesti Noorteliiga etapid tennises</t>
  </si>
  <si>
    <t>100 m sprint suusatamises</t>
  </si>
  <si>
    <t>Eesti meistrivõistlused judos juuniorid + B-kl</t>
  </si>
  <si>
    <t>Tartu SPRING CUP iluuisutamises</t>
  </si>
  <si>
    <t xml:space="preserve">Eesti meistrivõistlused K-1( Kickpoks, Muay thai, Karate) </t>
  </si>
  <si>
    <t>Eesti meistrivõistlused BMX krossis</t>
  </si>
  <si>
    <t>EUL Noortesarja Lõuna regiooni  I etapp ujumises</t>
  </si>
  <si>
    <t xml:space="preserve">Tartu linna puuetega inimeste võistlus </t>
  </si>
  <si>
    <t xml:space="preserve">Korvpalli noorteturniir Felix Cup </t>
  </si>
  <si>
    <t>Eesti meistrivõistlused LA-tantsudes</t>
  </si>
  <si>
    <t xml:space="preserve">Tammeka Juunior Cup </t>
  </si>
  <si>
    <t>8. rahvusvaheline Balti spordimeditsiini kongress</t>
  </si>
  <si>
    <t>Suusafestival</t>
  </si>
  <si>
    <t>Lastetennise etapid</t>
  </si>
  <si>
    <t>Rahvusvaheline noorte korvpalliturniir Rock Basket Cup</t>
  </si>
  <si>
    <t>Eesti meistrivõistlused batuudihüpetes</t>
  </si>
  <si>
    <t xml:space="preserve">Aura Open Cup </t>
  </si>
  <si>
    <t>Rahvusvaheline Sclerosis Multiplexi päev</t>
  </si>
  <si>
    <t xml:space="preserve">F-1 Swimm </t>
  </si>
  <si>
    <t>Tartu lahtised meistrivõistlused kickboxingus noortele</t>
  </si>
  <si>
    <t>Rahvusvaheline kergejõustikuvõistlus veteranidele - Kevek 25</t>
  </si>
  <si>
    <t>I.2.41</t>
  </si>
  <si>
    <t>Tartu linna meistrivõistlused rannavõrkpallis, Rannavolle Karikasari</t>
  </si>
  <si>
    <t>Olümpiakandidaatide toetusfond</t>
  </si>
  <si>
    <t>Jaotamata osa (koolisport, täiendavad spordiprojektid, treeningvahendid)</t>
  </si>
  <si>
    <t>MAINEÜRITUSED KOKKU</t>
  </si>
  <si>
    <t>TRADITSIOONILISED ÜRITUSED KOKKU</t>
  </si>
  <si>
    <t>SAAVUTUSSPORT KOKKU</t>
  </si>
  <si>
    <t>RAHVASPORT KOKKU</t>
  </si>
  <si>
    <t>MUUD PROJEKTID KOKKU</t>
  </si>
  <si>
    <t>UUED PROJEKTID KOKKU</t>
  </si>
  <si>
    <t>III</t>
  </si>
  <si>
    <t>IV</t>
  </si>
  <si>
    <t>PROJEKTID KOKKU</t>
  </si>
  <si>
    <t xml:space="preserve">Eesti MV </t>
  </si>
  <si>
    <t>Eesti MV , Läti MV</t>
  </si>
  <si>
    <t xml:space="preserve"> MK-etapid</t>
  </si>
  <si>
    <t>Eesti MV</t>
  </si>
  <si>
    <t xml:space="preserve">2013.a </t>
  </si>
  <si>
    <t>THO?</t>
  </si>
  <si>
    <t xml:space="preserve"> Eesti MV, KV ning Eurosari</t>
  </si>
  <si>
    <t>Taot-letud</t>
  </si>
  <si>
    <t>Ette-panek</t>
  </si>
  <si>
    <t>Kogu-eelarve</t>
  </si>
  <si>
    <t>Eesti MV, KV,Balti liiga, Eurosari</t>
  </si>
  <si>
    <t>E/A K</t>
  </si>
  <si>
    <t>* E/A K - eelarve kärbe 22.10.2014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</si>
</sst>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3" applyNumberFormat="0" applyAlignment="0" applyProtection="0"/>
    <xf numFmtId="0" fontId="26" fillId="0" borderId="4" applyNumberFormat="0" applyFill="0" applyAlignment="0" applyProtection="0"/>
    <xf numFmtId="0" fontId="0" fillId="24" borderId="5" applyNumberFormat="0" applyFont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23" fillId="0" borderId="0" xfId="0" applyFont="1" applyAlignment="1">
      <alignment wrapText="1"/>
    </xf>
    <xf numFmtId="14" fontId="0" fillId="0" borderId="10" xfId="0" applyNumberFormat="1" applyBorder="1" applyAlignment="1">
      <alignment wrapText="1"/>
    </xf>
    <xf numFmtId="0" fontId="23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right" wrapText="1"/>
    </xf>
    <xf numFmtId="0" fontId="24" fillId="0" borderId="0" xfId="0" applyFont="1" applyAlignment="1">
      <alignment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7109375" style="4" bestFit="1" customWidth="1"/>
    <col min="2" max="2" width="27.00390625" style="4" customWidth="1"/>
    <col min="3" max="3" width="49.140625" style="4" customWidth="1"/>
    <col min="4" max="4" width="16.140625" style="4" bestFit="1" customWidth="1"/>
    <col min="5" max="5" width="8.57421875" style="4" customWidth="1"/>
    <col min="6" max="6" width="6.7109375" style="4" customWidth="1"/>
    <col min="7" max="7" width="6.8515625" style="14" customWidth="1"/>
    <col min="8" max="8" width="7.00390625" style="4" bestFit="1" customWidth="1"/>
    <col min="9" max="16384" width="9.140625" style="4" customWidth="1"/>
  </cols>
  <sheetData>
    <row r="1" spans="1:9" s="14" customFormat="1" ht="30">
      <c r="A1" s="6"/>
      <c r="B1" s="6" t="s">
        <v>0</v>
      </c>
      <c r="C1" s="6" t="s">
        <v>1</v>
      </c>
      <c r="D1" s="6" t="s">
        <v>2</v>
      </c>
      <c r="E1" s="6" t="s">
        <v>486</v>
      </c>
      <c r="F1" s="6" t="s">
        <v>484</v>
      </c>
      <c r="G1" s="2" t="s">
        <v>485</v>
      </c>
      <c r="H1" s="2">
        <v>2014</v>
      </c>
      <c r="I1" s="2" t="s">
        <v>367</v>
      </c>
    </row>
    <row r="2" spans="1:9" ht="15">
      <c r="A2" s="1" t="s">
        <v>359</v>
      </c>
      <c r="B2" s="1"/>
      <c r="C2" s="5" t="s">
        <v>217</v>
      </c>
      <c r="D2" s="1"/>
      <c r="E2" s="1"/>
      <c r="F2" s="1"/>
      <c r="G2" s="6"/>
      <c r="H2" s="1"/>
      <c r="I2" s="1"/>
    </row>
    <row r="3" spans="1:9" s="8" customFormat="1" ht="15">
      <c r="A3" s="5" t="s">
        <v>218</v>
      </c>
      <c r="B3" s="5" t="s">
        <v>211</v>
      </c>
      <c r="C3" s="5"/>
      <c r="D3" s="5"/>
      <c r="E3" s="5"/>
      <c r="F3" s="5"/>
      <c r="G3" s="7"/>
      <c r="H3" s="5"/>
      <c r="I3" s="5"/>
    </row>
    <row r="4" spans="1:9" ht="30">
      <c r="A4" s="1" t="s">
        <v>219</v>
      </c>
      <c r="B4" s="1" t="s">
        <v>204</v>
      </c>
      <c r="C4" s="1" t="s">
        <v>373</v>
      </c>
      <c r="D4" s="1" t="s">
        <v>205</v>
      </c>
      <c r="E4" s="1">
        <v>898000</v>
      </c>
      <c r="F4" s="1">
        <v>70000</v>
      </c>
      <c r="G4" s="6">
        <v>60000</v>
      </c>
      <c r="H4" s="1">
        <v>30000</v>
      </c>
      <c r="I4" s="1" t="s">
        <v>406</v>
      </c>
    </row>
    <row r="5" spans="1:9" ht="15">
      <c r="A5" s="1" t="s">
        <v>220</v>
      </c>
      <c r="B5" s="1" t="s">
        <v>77</v>
      </c>
      <c r="C5" s="1" t="s">
        <v>147</v>
      </c>
      <c r="D5" s="1" t="s">
        <v>148</v>
      </c>
      <c r="E5" s="1">
        <v>540000</v>
      </c>
      <c r="F5" s="1">
        <v>22000</v>
      </c>
      <c r="G5" s="6">
        <v>20000</v>
      </c>
      <c r="H5" s="1">
        <v>18500</v>
      </c>
      <c r="I5" s="1"/>
    </row>
    <row r="6" spans="1:9" ht="15">
      <c r="A6" s="1" t="s">
        <v>221</v>
      </c>
      <c r="B6" s="1" t="s">
        <v>77</v>
      </c>
      <c r="C6" s="1" t="s">
        <v>372</v>
      </c>
      <c r="D6" s="9">
        <v>42154</v>
      </c>
      <c r="E6" s="1">
        <v>88300</v>
      </c>
      <c r="F6" s="1">
        <v>20000</v>
      </c>
      <c r="G6" s="6">
        <v>18000</v>
      </c>
      <c r="H6" s="1">
        <v>16500</v>
      </c>
      <c r="I6" s="1"/>
    </row>
    <row r="7" spans="1:9" ht="15">
      <c r="A7" s="1" t="s">
        <v>222</v>
      </c>
      <c r="B7" s="1" t="s">
        <v>201</v>
      </c>
      <c r="C7" s="1" t="s">
        <v>202</v>
      </c>
      <c r="D7" s="1" t="s">
        <v>203</v>
      </c>
      <c r="E7" s="1">
        <v>168884</v>
      </c>
      <c r="F7" s="1">
        <v>15000</v>
      </c>
      <c r="G7" s="6">
        <v>11000</v>
      </c>
      <c r="H7" s="1">
        <v>9000</v>
      </c>
      <c r="I7" s="1" t="s">
        <v>404</v>
      </c>
    </row>
    <row r="8" spans="1:9" ht="30">
      <c r="A8" s="1" t="s">
        <v>223</v>
      </c>
      <c r="B8" s="1" t="s">
        <v>135</v>
      </c>
      <c r="C8" s="1" t="s">
        <v>374</v>
      </c>
      <c r="D8" s="1" t="s">
        <v>136</v>
      </c>
      <c r="E8" s="1">
        <v>138675</v>
      </c>
      <c r="F8" s="1">
        <v>11000</v>
      </c>
      <c r="G8" s="6">
        <v>11000</v>
      </c>
      <c r="H8" s="1">
        <v>10000</v>
      </c>
      <c r="I8" s="1"/>
    </row>
    <row r="9" spans="1:9" ht="15">
      <c r="A9" s="1" t="s">
        <v>224</v>
      </c>
      <c r="B9" s="1" t="s">
        <v>77</v>
      </c>
      <c r="C9" s="1" t="s">
        <v>116</v>
      </c>
      <c r="D9" s="1" t="s">
        <v>117</v>
      </c>
      <c r="E9" s="1">
        <v>197800</v>
      </c>
      <c r="F9" s="1">
        <v>11000</v>
      </c>
      <c r="G9" s="6">
        <v>10000</v>
      </c>
      <c r="H9" s="1">
        <v>9300</v>
      </c>
      <c r="I9" s="1"/>
    </row>
    <row r="10" spans="1:9" ht="15">
      <c r="A10" s="1" t="s">
        <v>225</v>
      </c>
      <c r="B10" s="1" t="s">
        <v>77</v>
      </c>
      <c r="C10" s="1" t="s">
        <v>375</v>
      </c>
      <c r="D10" s="9">
        <v>42280</v>
      </c>
      <c r="E10" s="1">
        <v>121500</v>
      </c>
      <c r="F10" s="1">
        <v>10000</v>
      </c>
      <c r="G10" s="6">
        <v>8000</v>
      </c>
      <c r="H10" s="1">
        <v>5200</v>
      </c>
      <c r="I10" s="1"/>
    </row>
    <row r="11" spans="1:9" ht="15">
      <c r="A11" s="1" t="s">
        <v>226</v>
      </c>
      <c r="B11" s="1" t="s">
        <v>77</v>
      </c>
      <c r="C11" s="1" t="s">
        <v>137</v>
      </c>
      <c r="D11" s="1" t="s">
        <v>138</v>
      </c>
      <c r="E11" s="1">
        <v>230400</v>
      </c>
      <c r="F11" s="1">
        <v>7500</v>
      </c>
      <c r="G11" s="6">
        <v>6000</v>
      </c>
      <c r="H11" s="1">
        <v>5200</v>
      </c>
      <c r="I11" s="1"/>
    </row>
    <row r="12" spans="1:9" ht="15">
      <c r="A12" s="1" t="s">
        <v>227</v>
      </c>
      <c r="B12" s="1" t="s">
        <v>77</v>
      </c>
      <c r="C12" s="1" t="s">
        <v>115</v>
      </c>
      <c r="D12" s="1" t="s">
        <v>4</v>
      </c>
      <c r="E12" s="1">
        <v>146400</v>
      </c>
      <c r="F12" s="1">
        <v>5000</v>
      </c>
      <c r="G12" s="6">
        <v>5000</v>
      </c>
      <c r="H12" s="1">
        <v>4200</v>
      </c>
      <c r="I12" s="1"/>
    </row>
    <row r="13" spans="1:9" ht="15">
      <c r="A13" s="1" t="s">
        <v>228</v>
      </c>
      <c r="B13" s="1" t="s">
        <v>77</v>
      </c>
      <c r="C13" s="1" t="s">
        <v>118</v>
      </c>
      <c r="D13" s="1" t="s">
        <v>119</v>
      </c>
      <c r="E13" s="1">
        <v>79500</v>
      </c>
      <c r="F13" s="1">
        <v>5000</v>
      </c>
      <c r="G13" s="6">
        <v>4000</v>
      </c>
      <c r="H13" s="1">
        <v>3100</v>
      </c>
      <c r="I13" s="1"/>
    </row>
    <row r="14" spans="1:9" ht="15">
      <c r="A14" s="1" t="s">
        <v>229</v>
      </c>
      <c r="B14" s="1" t="s">
        <v>77</v>
      </c>
      <c r="C14" s="1" t="s">
        <v>376</v>
      </c>
      <c r="D14" s="9">
        <v>42153</v>
      </c>
      <c r="E14" s="1">
        <v>62500</v>
      </c>
      <c r="F14" s="1">
        <v>5000</v>
      </c>
      <c r="G14" s="6">
        <v>4000</v>
      </c>
      <c r="H14" s="1">
        <v>3100</v>
      </c>
      <c r="I14" s="1"/>
    </row>
    <row r="15" spans="1:9" ht="15">
      <c r="A15" s="1"/>
      <c r="B15" s="1"/>
      <c r="C15" s="10" t="s">
        <v>468</v>
      </c>
      <c r="D15" s="9"/>
      <c r="E15" s="1">
        <f>SUM(E4:E14)</f>
        <v>2671959</v>
      </c>
      <c r="F15" s="1">
        <f>SUM(F4:F14)</f>
        <v>181500</v>
      </c>
      <c r="G15" s="6">
        <f>SUM(G4:G14)</f>
        <v>157000</v>
      </c>
      <c r="H15" s="1"/>
      <c r="I15" s="1"/>
    </row>
    <row r="16" spans="1:9" ht="30">
      <c r="A16" s="5" t="s">
        <v>230</v>
      </c>
      <c r="B16" s="5" t="s">
        <v>212</v>
      </c>
      <c r="C16" s="1"/>
      <c r="D16" s="9"/>
      <c r="E16" s="1"/>
      <c r="F16" s="1"/>
      <c r="G16" s="6"/>
      <c r="H16" s="1"/>
      <c r="I16" s="1"/>
    </row>
    <row r="17" spans="1:9" ht="45">
      <c r="A17" s="1" t="s">
        <v>231</v>
      </c>
      <c r="B17" s="1" t="s">
        <v>62</v>
      </c>
      <c r="C17" s="1" t="s">
        <v>380</v>
      </c>
      <c r="D17" s="1" t="s">
        <v>69</v>
      </c>
      <c r="E17" s="1">
        <v>4500</v>
      </c>
      <c r="F17" s="1">
        <v>3500</v>
      </c>
      <c r="G17" s="6">
        <v>2500</v>
      </c>
      <c r="H17" s="1">
        <v>2500</v>
      </c>
      <c r="I17" s="1" t="s">
        <v>405</v>
      </c>
    </row>
    <row r="18" spans="1:9" ht="15">
      <c r="A18" s="1" t="s">
        <v>232</v>
      </c>
      <c r="B18" s="1" t="s">
        <v>163</v>
      </c>
      <c r="C18" s="1" t="s">
        <v>165</v>
      </c>
      <c r="D18" s="1" t="s">
        <v>166</v>
      </c>
      <c r="E18" s="1">
        <v>7600</v>
      </c>
      <c r="F18" s="1">
        <v>2200</v>
      </c>
      <c r="G18" s="6">
        <v>2000</v>
      </c>
      <c r="H18" s="1">
        <v>2000</v>
      </c>
      <c r="I18" s="1"/>
    </row>
    <row r="19" spans="1:9" ht="30">
      <c r="A19" s="1" t="s">
        <v>233</v>
      </c>
      <c r="B19" s="1" t="s">
        <v>173</v>
      </c>
      <c r="C19" s="1" t="s">
        <v>377</v>
      </c>
      <c r="D19" s="1" t="s">
        <v>174</v>
      </c>
      <c r="E19" s="1">
        <v>89339</v>
      </c>
      <c r="F19" s="1">
        <v>7465</v>
      </c>
      <c r="G19" s="6">
        <v>1800</v>
      </c>
      <c r="H19" s="1">
        <v>1500</v>
      </c>
      <c r="I19" s="1"/>
    </row>
    <row r="20" spans="1:9" ht="30">
      <c r="A20" s="1" t="s">
        <v>234</v>
      </c>
      <c r="B20" s="1" t="s">
        <v>52</v>
      </c>
      <c r="C20" s="1" t="s">
        <v>379</v>
      </c>
      <c r="D20" s="1" t="s">
        <v>36</v>
      </c>
      <c r="E20" s="1">
        <v>23500</v>
      </c>
      <c r="F20" s="1">
        <v>5000</v>
      </c>
      <c r="G20" s="6">
        <v>1800</v>
      </c>
      <c r="H20" s="1">
        <v>1500</v>
      </c>
      <c r="I20" s="1"/>
    </row>
    <row r="21" spans="1:9" ht="15">
      <c r="A21" s="1" t="s">
        <v>235</v>
      </c>
      <c r="B21" s="1" t="s">
        <v>60</v>
      </c>
      <c r="C21" s="1" t="s">
        <v>382</v>
      </c>
      <c r="D21" s="1" t="s">
        <v>61</v>
      </c>
      <c r="E21" s="1">
        <v>7750</v>
      </c>
      <c r="F21" s="1">
        <v>2000</v>
      </c>
      <c r="G21" s="6">
        <v>1400</v>
      </c>
      <c r="H21" s="1">
        <v>700</v>
      </c>
      <c r="I21" s="1" t="s">
        <v>403</v>
      </c>
    </row>
    <row r="22" spans="1:9" ht="15">
      <c r="A22" s="1" t="s">
        <v>236</v>
      </c>
      <c r="B22" s="1" t="s">
        <v>28</v>
      </c>
      <c r="C22" s="1" t="s">
        <v>383</v>
      </c>
      <c r="D22" s="1" t="s">
        <v>36</v>
      </c>
      <c r="E22" s="1">
        <v>8050</v>
      </c>
      <c r="F22" s="1">
        <v>1600</v>
      </c>
      <c r="G22" s="6">
        <v>1200</v>
      </c>
      <c r="H22" s="1">
        <v>1100</v>
      </c>
      <c r="I22" s="1"/>
    </row>
    <row r="23" spans="1:9" ht="30">
      <c r="A23" s="1" t="s">
        <v>237</v>
      </c>
      <c r="B23" s="1" t="s">
        <v>173</v>
      </c>
      <c r="C23" s="1" t="s">
        <v>378</v>
      </c>
      <c r="D23" s="1" t="s">
        <v>176</v>
      </c>
      <c r="E23" s="1">
        <v>95175</v>
      </c>
      <c r="F23" s="1">
        <v>7225</v>
      </c>
      <c r="G23" s="6">
        <v>900</v>
      </c>
      <c r="H23" s="1">
        <v>700</v>
      </c>
      <c r="I23" s="1"/>
    </row>
    <row r="24" spans="1:9" ht="15">
      <c r="A24" s="1" t="s">
        <v>238</v>
      </c>
      <c r="B24" s="1" t="s">
        <v>84</v>
      </c>
      <c r="C24" s="1" t="s">
        <v>381</v>
      </c>
      <c r="D24" s="1" t="s">
        <v>85</v>
      </c>
      <c r="E24" s="1">
        <v>8800</v>
      </c>
      <c r="F24" s="1">
        <v>3000</v>
      </c>
      <c r="G24" s="6">
        <v>900</v>
      </c>
      <c r="H24" s="1">
        <v>700</v>
      </c>
      <c r="I24" s="1"/>
    </row>
    <row r="25" spans="1:9" ht="45">
      <c r="A25" s="1" t="s">
        <v>239</v>
      </c>
      <c r="B25" s="1" t="s">
        <v>62</v>
      </c>
      <c r="C25" s="1" t="s">
        <v>385</v>
      </c>
      <c r="D25" s="1" t="s">
        <v>67</v>
      </c>
      <c r="E25" s="1">
        <v>6900</v>
      </c>
      <c r="F25" s="1">
        <v>1200</v>
      </c>
      <c r="G25" s="6">
        <v>900</v>
      </c>
      <c r="H25" s="1">
        <v>900</v>
      </c>
      <c r="I25" s="1"/>
    </row>
    <row r="26" spans="1:9" ht="15">
      <c r="A26" s="1" t="s">
        <v>240</v>
      </c>
      <c r="B26" s="1" t="s">
        <v>84</v>
      </c>
      <c r="C26" s="1" t="s">
        <v>87</v>
      </c>
      <c r="D26" s="9">
        <v>42091</v>
      </c>
      <c r="E26" s="1">
        <v>6200</v>
      </c>
      <c r="F26" s="1">
        <v>1500</v>
      </c>
      <c r="G26" s="6">
        <v>800</v>
      </c>
      <c r="H26" s="1">
        <v>700</v>
      </c>
      <c r="I26" s="1"/>
    </row>
    <row r="27" spans="1:9" ht="45">
      <c r="A27" s="1" t="s">
        <v>241</v>
      </c>
      <c r="B27" s="1" t="s">
        <v>62</v>
      </c>
      <c r="C27" s="1" t="s">
        <v>388</v>
      </c>
      <c r="D27" s="1" t="s">
        <v>167</v>
      </c>
      <c r="E27" s="1">
        <v>14500</v>
      </c>
      <c r="F27" s="1">
        <v>1000</v>
      </c>
      <c r="G27" s="6">
        <v>700</v>
      </c>
      <c r="H27" s="1">
        <v>500</v>
      </c>
      <c r="I27" s="1"/>
    </row>
    <row r="28" spans="1:9" ht="15">
      <c r="A28" s="1" t="s">
        <v>242</v>
      </c>
      <c r="B28" s="1" t="s">
        <v>28</v>
      </c>
      <c r="C28" s="1" t="s">
        <v>384</v>
      </c>
      <c r="D28" s="1" t="s">
        <v>100</v>
      </c>
      <c r="E28" s="1">
        <v>6900</v>
      </c>
      <c r="F28" s="1">
        <v>1500</v>
      </c>
      <c r="G28" s="6">
        <v>700</v>
      </c>
      <c r="H28" s="1">
        <v>600</v>
      </c>
      <c r="I28" s="1"/>
    </row>
    <row r="29" spans="1:9" ht="45">
      <c r="A29" s="1" t="s">
        <v>243</v>
      </c>
      <c r="B29" s="1" t="s">
        <v>189</v>
      </c>
      <c r="C29" s="1" t="s">
        <v>409</v>
      </c>
      <c r="D29" s="1" t="s">
        <v>195</v>
      </c>
      <c r="E29" s="1">
        <v>1820</v>
      </c>
      <c r="F29" s="1">
        <v>1000</v>
      </c>
      <c r="G29" s="6">
        <v>650</v>
      </c>
      <c r="H29" s="1">
        <v>640</v>
      </c>
      <c r="I29" s="1"/>
    </row>
    <row r="30" spans="1:9" ht="45">
      <c r="A30" s="1" t="s">
        <v>244</v>
      </c>
      <c r="B30" s="1" t="s">
        <v>189</v>
      </c>
      <c r="C30" s="1" t="s">
        <v>190</v>
      </c>
      <c r="D30" s="1" t="s">
        <v>191</v>
      </c>
      <c r="E30" s="1">
        <v>1720</v>
      </c>
      <c r="F30" s="1">
        <v>1200</v>
      </c>
      <c r="G30" s="6">
        <v>650</v>
      </c>
      <c r="H30" s="1">
        <v>640</v>
      </c>
      <c r="I30" s="1"/>
    </row>
    <row r="31" spans="1:9" ht="30">
      <c r="A31" s="1" t="s">
        <v>245</v>
      </c>
      <c r="B31" s="1" t="s">
        <v>58</v>
      </c>
      <c r="C31" s="1" t="s">
        <v>59</v>
      </c>
      <c r="D31" s="9">
        <v>42266</v>
      </c>
      <c r="E31" s="1">
        <v>2120</v>
      </c>
      <c r="F31" s="1">
        <v>900</v>
      </c>
      <c r="G31" s="6">
        <v>600</v>
      </c>
      <c r="H31" s="1">
        <v>600</v>
      </c>
      <c r="I31" s="1"/>
    </row>
    <row r="32" spans="1:9" ht="45">
      <c r="A32" s="1" t="s">
        <v>246</v>
      </c>
      <c r="B32" s="1" t="s">
        <v>22</v>
      </c>
      <c r="C32" s="1" t="s">
        <v>459</v>
      </c>
      <c r="D32" s="1" t="s">
        <v>50</v>
      </c>
      <c r="E32" s="1">
        <v>10500</v>
      </c>
      <c r="F32" s="1">
        <v>800</v>
      </c>
      <c r="G32" s="2">
        <v>500</v>
      </c>
      <c r="H32" s="1">
        <v>500</v>
      </c>
      <c r="I32" s="1"/>
    </row>
    <row r="33" spans="1:9" ht="45">
      <c r="A33" s="1" t="s">
        <v>247</v>
      </c>
      <c r="B33" s="1" t="s">
        <v>169</v>
      </c>
      <c r="C33" s="1" t="s">
        <v>407</v>
      </c>
      <c r="D33" s="1" t="s">
        <v>47</v>
      </c>
      <c r="E33" s="1">
        <v>4900</v>
      </c>
      <c r="F33" s="1">
        <v>1200</v>
      </c>
      <c r="G33" s="6">
        <v>500</v>
      </c>
      <c r="H33" s="1">
        <v>380</v>
      </c>
      <c r="I33" s="1"/>
    </row>
    <row r="34" spans="1:9" ht="15">
      <c r="A34" s="1" t="s">
        <v>248</v>
      </c>
      <c r="B34" s="1" t="s">
        <v>5</v>
      </c>
      <c r="C34" s="1" t="s">
        <v>408</v>
      </c>
      <c r="D34" s="1" t="s">
        <v>6</v>
      </c>
      <c r="E34" s="1">
        <v>2500</v>
      </c>
      <c r="F34" s="1">
        <v>1000</v>
      </c>
      <c r="G34" s="6">
        <v>500</v>
      </c>
      <c r="H34" s="1">
        <v>500</v>
      </c>
      <c r="I34" s="1"/>
    </row>
    <row r="35" spans="1:9" ht="15">
      <c r="A35" s="1" t="s">
        <v>249</v>
      </c>
      <c r="B35" s="1" t="s">
        <v>133</v>
      </c>
      <c r="C35" s="1" t="s">
        <v>134</v>
      </c>
      <c r="D35" s="9">
        <v>42351</v>
      </c>
      <c r="E35" s="1">
        <v>1800</v>
      </c>
      <c r="F35" s="1">
        <v>1000</v>
      </c>
      <c r="G35" s="6">
        <v>500</v>
      </c>
      <c r="H35" s="1">
        <v>500</v>
      </c>
      <c r="I35" s="1"/>
    </row>
    <row r="36" spans="1:9" ht="15">
      <c r="A36" s="1" t="s">
        <v>250</v>
      </c>
      <c r="B36" s="1" t="s">
        <v>55</v>
      </c>
      <c r="C36" s="1" t="s">
        <v>392</v>
      </c>
      <c r="D36" s="9">
        <v>42275</v>
      </c>
      <c r="E36" s="1">
        <v>1700</v>
      </c>
      <c r="F36" s="1">
        <v>700</v>
      </c>
      <c r="G36" s="6">
        <v>500</v>
      </c>
      <c r="H36" s="1">
        <v>300</v>
      </c>
      <c r="I36" s="1"/>
    </row>
    <row r="37" spans="1:9" ht="45">
      <c r="A37" s="1" t="s">
        <v>251</v>
      </c>
      <c r="B37" s="1" t="s">
        <v>189</v>
      </c>
      <c r="C37" s="1" t="s">
        <v>192</v>
      </c>
      <c r="D37" s="1" t="s">
        <v>193</v>
      </c>
      <c r="E37" s="1">
        <v>1620</v>
      </c>
      <c r="F37" s="1">
        <v>900</v>
      </c>
      <c r="G37" s="6">
        <v>450</v>
      </c>
      <c r="H37" s="1">
        <v>450</v>
      </c>
      <c r="I37" s="1"/>
    </row>
    <row r="38" spans="1:9" ht="45">
      <c r="A38" s="1" t="s">
        <v>252</v>
      </c>
      <c r="B38" s="1" t="s">
        <v>22</v>
      </c>
      <c r="C38" s="1" t="s">
        <v>23</v>
      </c>
      <c r="D38" s="1" t="s">
        <v>24</v>
      </c>
      <c r="E38" s="1">
        <v>9140</v>
      </c>
      <c r="F38" s="1">
        <v>800</v>
      </c>
      <c r="G38" s="6">
        <v>400</v>
      </c>
      <c r="H38" s="1">
        <v>300</v>
      </c>
      <c r="I38" s="1"/>
    </row>
    <row r="39" spans="1:9" ht="15">
      <c r="A39" s="1" t="s">
        <v>253</v>
      </c>
      <c r="B39" s="1" t="s">
        <v>28</v>
      </c>
      <c r="C39" s="1" t="s">
        <v>387</v>
      </c>
      <c r="D39" s="1" t="s">
        <v>101</v>
      </c>
      <c r="E39" s="1">
        <v>3500</v>
      </c>
      <c r="F39" s="1">
        <v>1000</v>
      </c>
      <c r="G39" s="6">
        <v>400</v>
      </c>
      <c r="H39" s="1">
        <v>250</v>
      </c>
      <c r="I39" s="1"/>
    </row>
    <row r="40" spans="1:9" ht="15">
      <c r="A40" s="1" t="s">
        <v>254</v>
      </c>
      <c r="B40" s="1" t="s">
        <v>55</v>
      </c>
      <c r="C40" s="1" t="s">
        <v>389</v>
      </c>
      <c r="D40" s="9">
        <v>42074</v>
      </c>
      <c r="E40" s="1">
        <v>2800</v>
      </c>
      <c r="F40" s="1">
        <v>900</v>
      </c>
      <c r="G40" s="6">
        <v>400</v>
      </c>
      <c r="H40" s="1">
        <v>170</v>
      </c>
      <c r="I40" s="1"/>
    </row>
    <row r="41" spans="1:9" ht="30">
      <c r="A41" s="1" t="s">
        <v>255</v>
      </c>
      <c r="B41" s="1" t="s">
        <v>7</v>
      </c>
      <c r="C41" s="1" t="s">
        <v>10</v>
      </c>
      <c r="D41" s="1" t="s">
        <v>11</v>
      </c>
      <c r="E41" s="1">
        <v>2530</v>
      </c>
      <c r="F41" s="1">
        <v>600</v>
      </c>
      <c r="G41" s="6">
        <v>400</v>
      </c>
      <c r="H41" s="1">
        <v>350</v>
      </c>
      <c r="I41" s="1"/>
    </row>
    <row r="42" spans="1:9" ht="30">
      <c r="A42" s="1" t="s">
        <v>256</v>
      </c>
      <c r="B42" s="1" t="s">
        <v>88</v>
      </c>
      <c r="C42" s="1" t="s">
        <v>386</v>
      </c>
      <c r="D42" s="1" t="s">
        <v>90</v>
      </c>
      <c r="E42" s="1">
        <v>2200</v>
      </c>
      <c r="F42" s="1">
        <v>1000</v>
      </c>
      <c r="G42" s="6">
        <v>400</v>
      </c>
      <c r="H42" s="1">
        <v>250</v>
      </c>
      <c r="I42" s="1"/>
    </row>
    <row r="43" spans="1:9" ht="15">
      <c r="A43" s="1" t="s">
        <v>257</v>
      </c>
      <c r="B43" s="1" t="s">
        <v>7</v>
      </c>
      <c r="C43" s="1" t="s">
        <v>14</v>
      </c>
      <c r="D43" s="1" t="s">
        <v>15</v>
      </c>
      <c r="E43" s="1">
        <v>2100</v>
      </c>
      <c r="F43" s="1">
        <v>600</v>
      </c>
      <c r="G43" s="6">
        <v>400</v>
      </c>
      <c r="H43" s="1">
        <v>350</v>
      </c>
      <c r="I43" s="1"/>
    </row>
    <row r="44" spans="1:9" ht="15">
      <c r="A44" s="1" t="s">
        <v>258</v>
      </c>
      <c r="B44" s="1" t="s">
        <v>7</v>
      </c>
      <c r="C44" s="1" t="s">
        <v>393</v>
      </c>
      <c r="D44" s="1" t="s">
        <v>16</v>
      </c>
      <c r="E44" s="1">
        <v>2100</v>
      </c>
      <c r="F44" s="1">
        <v>600</v>
      </c>
      <c r="G44" s="6">
        <v>400</v>
      </c>
      <c r="H44" s="1">
        <v>400</v>
      </c>
      <c r="I44" s="1"/>
    </row>
    <row r="45" spans="1:9" ht="30">
      <c r="A45" s="1" t="s">
        <v>259</v>
      </c>
      <c r="B45" s="1" t="s">
        <v>7</v>
      </c>
      <c r="C45" s="1" t="s">
        <v>394</v>
      </c>
      <c r="D45" s="1" t="s">
        <v>95</v>
      </c>
      <c r="E45" s="1">
        <v>1715</v>
      </c>
      <c r="F45" s="1">
        <v>550</v>
      </c>
      <c r="G45" s="6">
        <v>400</v>
      </c>
      <c r="H45" s="1">
        <v>250</v>
      </c>
      <c r="I45" s="1"/>
    </row>
    <row r="46" spans="1:9" ht="15">
      <c r="A46" s="1" t="s">
        <v>260</v>
      </c>
      <c r="B46" s="1" t="s">
        <v>98</v>
      </c>
      <c r="C46" s="1" t="s">
        <v>390</v>
      </c>
      <c r="D46" s="1" t="s">
        <v>13</v>
      </c>
      <c r="E46" s="1">
        <v>1960</v>
      </c>
      <c r="F46" s="1">
        <v>900</v>
      </c>
      <c r="G46" s="6">
        <v>300</v>
      </c>
      <c r="H46" s="1">
        <v>300</v>
      </c>
      <c r="I46" s="1"/>
    </row>
    <row r="47" spans="1:9" ht="15">
      <c r="A47" s="1" t="s">
        <v>261</v>
      </c>
      <c r="B47" s="1" t="s">
        <v>45</v>
      </c>
      <c r="C47" s="1" t="s">
        <v>46</v>
      </c>
      <c r="D47" s="1" t="s">
        <v>47</v>
      </c>
      <c r="E47" s="1">
        <v>1770</v>
      </c>
      <c r="F47" s="1">
        <v>700</v>
      </c>
      <c r="G47" s="6">
        <v>300</v>
      </c>
      <c r="H47" s="1">
        <v>240</v>
      </c>
      <c r="I47" s="1"/>
    </row>
    <row r="48" spans="1:9" ht="15">
      <c r="A48" s="1" t="s">
        <v>262</v>
      </c>
      <c r="B48" s="1" t="s">
        <v>98</v>
      </c>
      <c r="C48" s="1" t="s">
        <v>391</v>
      </c>
      <c r="D48" s="1" t="s">
        <v>99</v>
      </c>
      <c r="E48" s="1">
        <v>1110</v>
      </c>
      <c r="F48" s="1">
        <v>800</v>
      </c>
      <c r="G48" s="6">
        <v>300</v>
      </c>
      <c r="H48" s="1">
        <v>200</v>
      </c>
      <c r="I48" s="1"/>
    </row>
    <row r="49" spans="1:9" ht="30">
      <c r="A49" s="1" t="s">
        <v>263</v>
      </c>
      <c r="B49" s="1" t="s">
        <v>7</v>
      </c>
      <c r="C49" s="1" t="s">
        <v>112</v>
      </c>
      <c r="D49" s="9">
        <v>42344</v>
      </c>
      <c r="E49" s="1">
        <v>1298</v>
      </c>
      <c r="F49" s="1">
        <v>375</v>
      </c>
      <c r="G49" s="6">
        <v>250</v>
      </c>
      <c r="H49" s="1">
        <v>150</v>
      </c>
      <c r="I49" s="1"/>
    </row>
    <row r="50" spans="1:9" ht="30">
      <c r="A50" s="1" t="s">
        <v>264</v>
      </c>
      <c r="B50" s="1" t="s">
        <v>125</v>
      </c>
      <c r="C50" s="1" t="s">
        <v>129</v>
      </c>
      <c r="D50" s="9">
        <v>42308</v>
      </c>
      <c r="E50" s="1">
        <v>1800</v>
      </c>
      <c r="F50" s="1">
        <v>800</v>
      </c>
      <c r="G50" s="6">
        <v>220</v>
      </c>
      <c r="H50" s="1">
        <v>150</v>
      </c>
      <c r="I50" s="1"/>
    </row>
    <row r="51" spans="1:9" ht="30">
      <c r="A51" s="1" t="s">
        <v>265</v>
      </c>
      <c r="B51" s="1" t="s">
        <v>22</v>
      </c>
      <c r="C51" s="1" t="s">
        <v>395</v>
      </c>
      <c r="D51" s="9">
        <v>42351</v>
      </c>
      <c r="E51" s="1">
        <v>3010</v>
      </c>
      <c r="F51" s="1">
        <v>300</v>
      </c>
      <c r="G51" s="6">
        <v>200</v>
      </c>
      <c r="H51" s="1">
        <v>150</v>
      </c>
      <c r="I51" s="1"/>
    </row>
    <row r="52" spans="1:9" ht="15">
      <c r="A52" s="1" t="s">
        <v>266</v>
      </c>
      <c r="B52" s="1" t="s">
        <v>7</v>
      </c>
      <c r="C52" s="1" t="s">
        <v>12</v>
      </c>
      <c r="D52" s="1" t="s">
        <v>13</v>
      </c>
      <c r="E52" s="1">
        <v>1850</v>
      </c>
      <c r="F52" s="1">
        <v>500</v>
      </c>
      <c r="G52" s="6">
        <v>200</v>
      </c>
      <c r="H52" s="1">
        <v>150</v>
      </c>
      <c r="I52" s="1"/>
    </row>
    <row r="53" spans="1:9" ht="30">
      <c r="A53" s="1" t="s">
        <v>267</v>
      </c>
      <c r="B53" s="1" t="s">
        <v>7</v>
      </c>
      <c r="C53" s="1" t="s">
        <v>20</v>
      </c>
      <c r="D53" s="1" t="s">
        <v>21</v>
      </c>
      <c r="E53" s="1">
        <v>1800</v>
      </c>
      <c r="F53" s="1">
        <v>400</v>
      </c>
      <c r="G53" s="6">
        <v>200</v>
      </c>
      <c r="H53" s="1">
        <v>150</v>
      </c>
      <c r="I53" s="1"/>
    </row>
    <row r="54" spans="1:9" ht="15">
      <c r="A54" s="1" t="s">
        <v>268</v>
      </c>
      <c r="B54" s="1" t="s">
        <v>7</v>
      </c>
      <c r="C54" s="1" t="s">
        <v>18</v>
      </c>
      <c r="D54" s="1" t="s">
        <v>19</v>
      </c>
      <c r="E54" s="1">
        <v>1140</v>
      </c>
      <c r="F54" s="1">
        <v>300</v>
      </c>
      <c r="G54" s="6">
        <v>200</v>
      </c>
      <c r="H54" s="1">
        <v>150</v>
      </c>
      <c r="I54" s="1"/>
    </row>
    <row r="55" spans="1:9" ht="30">
      <c r="A55" s="1" t="s">
        <v>269</v>
      </c>
      <c r="B55" s="1" t="s">
        <v>125</v>
      </c>
      <c r="C55" s="1" t="s">
        <v>127</v>
      </c>
      <c r="D55" s="1" t="s">
        <v>128</v>
      </c>
      <c r="E55" s="1">
        <v>1050</v>
      </c>
      <c r="F55" s="1">
        <v>600</v>
      </c>
      <c r="G55" s="6">
        <v>200</v>
      </c>
      <c r="H55" s="1">
        <v>150</v>
      </c>
      <c r="I55" s="1"/>
    </row>
    <row r="56" spans="1:9" ht="15">
      <c r="A56" s="1" t="s">
        <v>369</v>
      </c>
      <c r="B56" s="1" t="s">
        <v>7</v>
      </c>
      <c r="C56" s="1" t="s">
        <v>109</v>
      </c>
      <c r="D56" s="9">
        <v>42173</v>
      </c>
      <c r="E56" s="1">
        <v>950</v>
      </c>
      <c r="F56" s="1">
        <v>280</v>
      </c>
      <c r="G56" s="6">
        <v>200</v>
      </c>
      <c r="H56" s="1">
        <v>150</v>
      </c>
      <c r="I56" s="1"/>
    </row>
    <row r="57" spans="1:9" ht="30">
      <c r="A57" s="1" t="s">
        <v>464</v>
      </c>
      <c r="B57" s="1" t="s">
        <v>125</v>
      </c>
      <c r="C57" s="1" t="s">
        <v>126</v>
      </c>
      <c r="D57" s="9">
        <v>42098</v>
      </c>
      <c r="E57" s="1">
        <v>600</v>
      </c>
      <c r="F57" s="1">
        <v>400</v>
      </c>
      <c r="G57" s="6">
        <v>200</v>
      </c>
      <c r="H57" s="1">
        <v>150</v>
      </c>
      <c r="I57" s="1"/>
    </row>
    <row r="58" spans="1:9" ht="15">
      <c r="A58" s="1"/>
      <c r="B58" s="1"/>
      <c r="C58" s="10" t="s">
        <v>469</v>
      </c>
      <c r="D58" s="9"/>
      <c r="E58" s="1">
        <f>SUM(E17:E57)</f>
        <v>352317</v>
      </c>
      <c r="F58" s="1">
        <f>SUM(F17:F57)</f>
        <v>58295</v>
      </c>
      <c r="G58" s="6">
        <f>SUM(G17:G57)</f>
        <v>26420</v>
      </c>
      <c r="H58" s="1"/>
      <c r="I58" s="1"/>
    </row>
    <row r="59" spans="1:9" ht="15">
      <c r="A59" s="1" t="s">
        <v>270</v>
      </c>
      <c r="B59" s="5" t="s">
        <v>213</v>
      </c>
      <c r="C59" s="1"/>
      <c r="D59" s="9"/>
      <c r="E59" s="1"/>
      <c r="F59" s="1"/>
      <c r="G59" s="6"/>
      <c r="H59" s="1"/>
      <c r="I59" s="1"/>
    </row>
    <row r="60" spans="1:9" ht="75">
      <c r="A60" s="1" t="s">
        <v>271</v>
      </c>
      <c r="B60" s="1" t="s">
        <v>62</v>
      </c>
      <c r="C60" s="1" t="s">
        <v>396</v>
      </c>
      <c r="D60" s="1" t="s">
        <v>26</v>
      </c>
      <c r="E60" s="1">
        <v>836000</v>
      </c>
      <c r="F60" s="1">
        <v>150000</v>
      </c>
      <c r="G60" s="6">
        <v>99360</v>
      </c>
      <c r="H60" s="1">
        <v>92000</v>
      </c>
      <c r="I60" s="1" t="s">
        <v>487</v>
      </c>
    </row>
    <row r="61" spans="1:9" ht="60">
      <c r="A61" s="1" t="s">
        <v>272</v>
      </c>
      <c r="B61" s="1" t="s">
        <v>28</v>
      </c>
      <c r="C61" s="1" t="s">
        <v>398</v>
      </c>
      <c r="D61" s="1" t="s">
        <v>29</v>
      </c>
      <c r="E61" s="1">
        <v>316900</v>
      </c>
      <c r="F61" s="1">
        <v>60000</v>
      </c>
      <c r="G61" s="6">
        <v>43000</v>
      </c>
      <c r="H61" s="1">
        <v>42000</v>
      </c>
      <c r="I61" s="1" t="s">
        <v>483</v>
      </c>
    </row>
    <row r="62" spans="1:9" ht="30">
      <c r="A62" s="1" t="s">
        <v>273</v>
      </c>
      <c r="B62" s="1" t="s">
        <v>52</v>
      </c>
      <c r="C62" s="1" t="s">
        <v>397</v>
      </c>
      <c r="D62" s="1" t="s">
        <v>26</v>
      </c>
      <c r="E62" s="1">
        <v>206000</v>
      </c>
      <c r="F62" s="1">
        <v>65000</v>
      </c>
      <c r="G62" s="6">
        <v>26000</v>
      </c>
      <c r="H62" s="1">
        <v>25000</v>
      </c>
      <c r="I62" s="1" t="s">
        <v>477</v>
      </c>
    </row>
    <row r="63" spans="1:9" ht="30">
      <c r="A63" s="1" t="s">
        <v>274</v>
      </c>
      <c r="B63" s="1" t="s">
        <v>30</v>
      </c>
      <c r="C63" s="1" t="s">
        <v>399</v>
      </c>
      <c r="D63" s="1" t="s">
        <v>31</v>
      </c>
      <c r="E63" s="1">
        <v>63800</v>
      </c>
      <c r="F63" s="1">
        <v>32000</v>
      </c>
      <c r="G63" s="6">
        <v>23000</v>
      </c>
      <c r="H63" s="1">
        <v>22000</v>
      </c>
      <c r="I63" s="1" t="s">
        <v>478</v>
      </c>
    </row>
    <row r="64" spans="1:9" ht="30">
      <c r="A64" s="1" t="s">
        <v>275</v>
      </c>
      <c r="B64" s="1" t="s">
        <v>135</v>
      </c>
      <c r="C64" s="1" t="s">
        <v>400</v>
      </c>
      <c r="D64" s="1" t="s">
        <v>159</v>
      </c>
      <c r="E64" s="1">
        <v>55560</v>
      </c>
      <c r="F64" s="1">
        <v>20000</v>
      </c>
      <c r="G64" s="6">
        <v>11000</v>
      </c>
      <c r="H64" s="1">
        <v>10000</v>
      </c>
      <c r="I64" s="1" t="s">
        <v>479</v>
      </c>
    </row>
    <row r="65" spans="1:9" ht="45">
      <c r="A65" s="1" t="s">
        <v>276</v>
      </c>
      <c r="B65" s="1" t="s">
        <v>62</v>
      </c>
      <c r="C65" s="1" t="s">
        <v>208</v>
      </c>
      <c r="D65" s="1" t="s">
        <v>63</v>
      </c>
      <c r="E65" s="1">
        <v>5800</v>
      </c>
      <c r="F65" s="1">
        <v>5800</v>
      </c>
      <c r="G65" s="6">
        <v>1800</v>
      </c>
      <c r="H65" s="1">
        <v>1500</v>
      </c>
      <c r="I65" s="1"/>
    </row>
    <row r="66" spans="1:9" ht="30">
      <c r="A66" s="1" t="s">
        <v>277</v>
      </c>
      <c r="B66" s="1" t="s">
        <v>52</v>
      </c>
      <c r="C66" s="1" t="s">
        <v>412</v>
      </c>
      <c r="D66" s="1" t="s">
        <v>53</v>
      </c>
      <c r="E66" s="1">
        <v>3850</v>
      </c>
      <c r="F66" s="1">
        <v>1800</v>
      </c>
      <c r="G66" s="6">
        <v>1200</v>
      </c>
      <c r="H66" s="1">
        <v>1000</v>
      </c>
      <c r="I66" s="1"/>
    </row>
    <row r="67" spans="1:9" ht="30">
      <c r="A67" s="1" t="s">
        <v>278</v>
      </c>
      <c r="B67" s="1" t="s">
        <v>175</v>
      </c>
      <c r="C67" s="1" t="s">
        <v>401</v>
      </c>
      <c r="D67" s="1" t="s">
        <v>26</v>
      </c>
      <c r="E67" s="1">
        <v>40950</v>
      </c>
      <c r="F67" s="1">
        <v>10000</v>
      </c>
      <c r="G67" s="6">
        <v>1000</v>
      </c>
      <c r="H67" s="1">
        <v>1000</v>
      </c>
      <c r="I67" s="1" t="s">
        <v>480</v>
      </c>
    </row>
    <row r="68" spans="1:9" ht="30">
      <c r="A68" s="1" t="s">
        <v>279</v>
      </c>
      <c r="B68" s="1" t="s">
        <v>141</v>
      </c>
      <c r="C68" s="1" t="s">
        <v>416</v>
      </c>
      <c r="D68" s="1" t="s">
        <v>142</v>
      </c>
      <c r="E68" s="1">
        <v>31900</v>
      </c>
      <c r="F68" s="1">
        <v>1500</v>
      </c>
      <c r="G68" s="6">
        <v>1000</v>
      </c>
      <c r="H68" s="1">
        <v>1000</v>
      </c>
      <c r="I68" s="1"/>
    </row>
    <row r="69" spans="1:9" ht="15">
      <c r="A69" s="1" t="s">
        <v>280</v>
      </c>
      <c r="B69" s="1" t="s">
        <v>45</v>
      </c>
      <c r="C69" s="1" t="s">
        <v>415</v>
      </c>
      <c r="D69" s="1" t="s">
        <v>54</v>
      </c>
      <c r="E69" s="1">
        <v>7100</v>
      </c>
      <c r="F69" s="1">
        <v>1500</v>
      </c>
      <c r="G69" s="6">
        <v>1000</v>
      </c>
      <c r="H69" s="1">
        <v>800</v>
      </c>
      <c r="I69" s="1"/>
    </row>
    <row r="70" spans="1:9" ht="15">
      <c r="A70" s="1" t="s">
        <v>281</v>
      </c>
      <c r="B70" s="1" t="s">
        <v>163</v>
      </c>
      <c r="C70" s="1" t="s">
        <v>366</v>
      </c>
      <c r="D70" s="1" t="s">
        <v>95</v>
      </c>
      <c r="E70" s="1">
        <v>3100</v>
      </c>
      <c r="F70" s="1">
        <v>1500</v>
      </c>
      <c r="G70" s="6">
        <v>1000</v>
      </c>
      <c r="H70" s="1">
        <v>1000</v>
      </c>
      <c r="I70" s="1" t="s">
        <v>481</v>
      </c>
    </row>
    <row r="71" spans="1:9" ht="15">
      <c r="A71" s="1" t="s">
        <v>282</v>
      </c>
      <c r="B71" s="1" t="s">
        <v>73</v>
      </c>
      <c r="C71" s="1" t="s">
        <v>368</v>
      </c>
      <c r="D71" s="1" t="s">
        <v>74</v>
      </c>
      <c r="E71" s="1">
        <v>2400</v>
      </c>
      <c r="F71" s="1">
        <v>900</v>
      </c>
      <c r="G71" s="6">
        <v>900</v>
      </c>
      <c r="H71" s="1">
        <v>900</v>
      </c>
      <c r="I71" s="1"/>
    </row>
    <row r="72" spans="1:9" ht="30">
      <c r="A72" s="1" t="s">
        <v>283</v>
      </c>
      <c r="B72" s="1" t="s">
        <v>39</v>
      </c>
      <c r="C72" s="1" t="s">
        <v>410</v>
      </c>
      <c r="D72" s="1" t="s">
        <v>26</v>
      </c>
      <c r="E72" s="1">
        <v>20000</v>
      </c>
      <c r="F72" s="1">
        <v>7500</v>
      </c>
      <c r="G72" s="6">
        <v>800</v>
      </c>
      <c r="H72" s="1">
        <v>750</v>
      </c>
      <c r="I72" s="1"/>
    </row>
    <row r="73" spans="1:9" ht="15">
      <c r="A73" s="1" t="s">
        <v>284</v>
      </c>
      <c r="B73" s="1" t="s">
        <v>110</v>
      </c>
      <c r="C73" s="1" t="s">
        <v>402</v>
      </c>
      <c r="D73" s="1" t="s">
        <v>111</v>
      </c>
      <c r="E73" s="1">
        <v>13910</v>
      </c>
      <c r="F73" s="1">
        <v>4000</v>
      </c>
      <c r="G73" s="6">
        <v>800</v>
      </c>
      <c r="H73" s="1">
        <v>750</v>
      </c>
      <c r="I73" s="1"/>
    </row>
    <row r="74" spans="1:9" ht="30">
      <c r="A74" s="1" t="s">
        <v>285</v>
      </c>
      <c r="B74" s="1" t="s">
        <v>153</v>
      </c>
      <c r="C74" s="1" t="s">
        <v>154</v>
      </c>
      <c r="D74" s="1" t="s">
        <v>155</v>
      </c>
      <c r="E74" s="1">
        <v>4600</v>
      </c>
      <c r="F74" s="1">
        <v>1900</v>
      </c>
      <c r="G74" s="6">
        <v>800</v>
      </c>
      <c r="H74" s="1">
        <v>650</v>
      </c>
      <c r="I74" s="1"/>
    </row>
    <row r="75" spans="1:9" ht="30">
      <c r="A75" s="1" t="s">
        <v>286</v>
      </c>
      <c r="B75" s="1" t="s">
        <v>175</v>
      </c>
      <c r="C75" s="1" t="s">
        <v>465</v>
      </c>
      <c r="D75" s="1" t="s">
        <v>40</v>
      </c>
      <c r="E75" s="1">
        <v>3650</v>
      </c>
      <c r="F75" s="1">
        <v>1500</v>
      </c>
      <c r="G75" s="6">
        <v>800</v>
      </c>
      <c r="H75" s="1">
        <v>500</v>
      </c>
      <c r="I75" s="1"/>
    </row>
    <row r="76" spans="1:9" ht="15">
      <c r="A76" s="1" t="s">
        <v>287</v>
      </c>
      <c r="B76" s="1" t="s">
        <v>27</v>
      </c>
      <c r="C76" s="1" t="s">
        <v>411</v>
      </c>
      <c r="D76" s="1" t="s">
        <v>26</v>
      </c>
      <c r="E76" s="1">
        <v>1800</v>
      </c>
      <c r="F76" s="1">
        <v>1800</v>
      </c>
      <c r="G76" s="6">
        <v>800</v>
      </c>
      <c r="H76" s="1">
        <v>700</v>
      </c>
      <c r="I76" s="1"/>
    </row>
    <row r="77" spans="1:9" ht="45">
      <c r="A77" s="1" t="s">
        <v>288</v>
      </c>
      <c r="B77" s="1" t="s">
        <v>189</v>
      </c>
      <c r="C77" s="1" t="s">
        <v>209</v>
      </c>
      <c r="D77" s="1" t="s">
        <v>197</v>
      </c>
      <c r="E77" s="1">
        <v>1400</v>
      </c>
      <c r="F77" s="1">
        <v>1200</v>
      </c>
      <c r="G77" s="6">
        <v>750</v>
      </c>
      <c r="H77" s="1">
        <v>750</v>
      </c>
      <c r="I77" s="1"/>
    </row>
    <row r="78" spans="1:9" ht="30">
      <c r="A78" s="1" t="s">
        <v>289</v>
      </c>
      <c r="B78" s="1" t="s">
        <v>76</v>
      </c>
      <c r="C78" s="1" t="s">
        <v>362</v>
      </c>
      <c r="D78" s="1" t="s">
        <v>79</v>
      </c>
      <c r="E78" s="1">
        <v>4650</v>
      </c>
      <c r="F78" s="1">
        <v>1000</v>
      </c>
      <c r="G78" s="6">
        <v>700</v>
      </c>
      <c r="H78" s="1">
        <v>600</v>
      </c>
      <c r="I78" s="1"/>
    </row>
    <row r="79" spans="1:9" ht="15">
      <c r="A79" s="1" t="s">
        <v>290</v>
      </c>
      <c r="B79" s="1" t="s">
        <v>32</v>
      </c>
      <c r="C79" s="1" t="s">
        <v>418</v>
      </c>
      <c r="D79" s="1" t="s">
        <v>35</v>
      </c>
      <c r="E79" s="1">
        <v>3600</v>
      </c>
      <c r="F79" s="1">
        <v>800</v>
      </c>
      <c r="G79" s="6">
        <v>700</v>
      </c>
      <c r="H79" s="1">
        <v>650</v>
      </c>
      <c r="I79" s="1"/>
    </row>
    <row r="80" spans="1:9" ht="30">
      <c r="A80" s="1" t="s">
        <v>291</v>
      </c>
      <c r="B80" s="1" t="s">
        <v>181</v>
      </c>
      <c r="C80" s="1" t="s">
        <v>413</v>
      </c>
      <c r="D80" s="1" t="s">
        <v>26</v>
      </c>
      <c r="E80" s="1">
        <v>2729</v>
      </c>
      <c r="F80" s="1">
        <v>1629</v>
      </c>
      <c r="G80" s="6">
        <v>700</v>
      </c>
      <c r="H80" s="1">
        <v>700</v>
      </c>
      <c r="I80" s="1"/>
    </row>
    <row r="81" spans="1:9" ht="30">
      <c r="A81" s="1" t="s">
        <v>292</v>
      </c>
      <c r="B81" s="1" t="s">
        <v>22</v>
      </c>
      <c r="C81" s="1" t="s">
        <v>421</v>
      </c>
      <c r="D81" s="9">
        <v>42274</v>
      </c>
      <c r="E81" s="1">
        <v>1225</v>
      </c>
      <c r="F81" s="1">
        <v>700</v>
      </c>
      <c r="G81" s="6">
        <v>600</v>
      </c>
      <c r="H81" s="1">
        <v>600</v>
      </c>
      <c r="I81" s="1"/>
    </row>
    <row r="82" spans="1:9" ht="30">
      <c r="A82" s="1" t="s">
        <v>293</v>
      </c>
      <c r="B82" s="1" t="s">
        <v>141</v>
      </c>
      <c r="C82" s="1" t="s">
        <v>417</v>
      </c>
      <c r="D82" s="1" t="s">
        <v>150</v>
      </c>
      <c r="E82" s="1">
        <v>36200</v>
      </c>
      <c r="F82" s="1">
        <v>1500</v>
      </c>
      <c r="G82" s="6">
        <v>500</v>
      </c>
      <c r="H82" s="1">
        <v>500</v>
      </c>
      <c r="I82" s="1"/>
    </row>
    <row r="83" spans="1:9" ht="30">
      <c r="A83" s="1" t="s">
        <v>294</v>
      </c>
      <c r="B83" s="1" t="s">
        <v>144</v>
      </c>
      <c r="C83" s="1" t="s">
        <v>426</v>
      </c>
      <c r="D83" s="1" t="s">
        <v>136</v>
      </c>
      <c r="E83" s="1">
        <v>7100</v>
      </c>
      <c r="F83" s="1">
        <v>500</v>
      </c>
      <c r="G83" s="6">
        <v>500</v>
      </c>
      <c r="H83" s="1">
        <v>450</v>
      </c>
      <c r="I83" s="1"/>
    </row>
    <row r="84" spans="1:9" ht="15">
      <c r="A84" s="1" t="s">
        <v>295</v>
      </c>
      <c r="B84" s="1" t="s">
        <v>163</v>
      </c>
      <c r="C84" s="1" t="s">
        <v>164</v>
      </c>
      <c r="D84" s="9">
        <v>42287</v>
      </c>
      <c r="E84" s="1">
        <v>2200</v>
      </c>
      <c r="F84" s="1">
        <v>700</v>
      </c>
      <c r="G84" s="6">
        <v>500</v>
      </c>
      <c r="H84" s="1">
        <v>500</v>
      </c>
      <c r="I84" s="1" t="s">
        <v>370</v>
      </c>
    </row>
    <row r="85" spans="1:9" ht="45">
      <c r="A85" s="1" t="s">
        <v>296</v>
      </c>
      <c r="B85" s="1" t="s">
        <v>25</v>
      </c>
      <c r="C85" s="1" t="s">
        <v>422</v>
      </c>
      <c r="D85" s="1" t="s">
        <v>26</v>
      </c>
      <c r="E85" s="1">
        <v>1410</v>
      </c>
      <c r="F85" s="1">
        <v>635</v>
      </c>
      <c r="G85" s="6">
        <v>500</v>
      </c>
      <c r="H85" s="1">
        <v>400</v>
      </c>
      <c r="I85" s="1"/>
    </row>
    <row r="86" spans="1:9" ht="30">
      <c r="A86" s="1" t="s">
        <v>297</v>
      </c>
      <c r="B86" s="1" t="s">
        <v>56</v>
      </c>
      <c r="C86" s="1" t="s">
        <v>57</v>
      </c>
      <c r="D86" s="1" t="s">
        <v>26</v>
      </c>
      <c r="E86" s="1">
        <v>1150</v>
      </c>
      <c r="F86" s="1">
        <v>800</v>
      </c>
      <c r="G86" s="6">
        <v>500</v>
      </c>
      <c r="H86" s="1">
        <v>500</v>
      </c>
      <c r="I86" s="1"/>
    </row>
    <row r="87" spans="1:9" ht="15">
      <c r="A87" s="1" t="s">
        <v>298</v>
      </c>
      <c r="B87" s="1" t="s">
        <v>169</v>
      </c>
      <c r="C87" s="1" t="s">
        <v>170</v>
      </c>
      <c r="D87" s="1" t="s">
        <v>26</v>
      </c>
      <c r="E87" s="1">
        <v>1200</v>
      </c>
      <c r="F87" s="1">
        <v>1000</v>
      </c>
      <c r="G87" s="6">
        <v>450</v>
      </c>
      <c r="H87" s="1">
        <v>450</v>
      </c>
      <c r="I87" s="1"/>
    </row>
    <row r="88" spans="1:9" ht="30">
      <c r="A88" s="1" t="s">
        <v>299</v>
      </c>
      <c r="B88" s="1" t="s">
        <v>141</v>
      </c>
      <c r="C88" s="1" t="s">
        <v>420</v>
      </c>
      <c r="D88" s="1" t="s">
        <v>156</v>
      </c>
      <c r="E88" s="1">
        <v>7850</v>
      </c>
      <c r="F88" s="1">
        <v>800</v>
      </c>
      <c r="G88" s="6">
        <v>400</v>
      </c>
      <c r="H88" s="1">
        <v>400</v>
      </c>
      <c r="I88" s="1"/>
    </row>
    <row r="89" spans="1:9" ht="15">
      <c r="A89" s="1" t="s">
        <v>300</v>
      </c>
      <c r="B89" s="1" t="s">
        <v>45</v>
      </c>
      <c r="C89" s="1" t="s">
        <v>414</v>
      </c>
      <c r="D89" s="9">
        <v>42176</v>
      </c>
      <c r="E89" s="1">
        <v>3100</v>
      </c>
      <c r="F89" s="1">
        <v>1500</v>
      </c>
      <c r="G89" s="6">
        <v>400</v>
      </c>
      <c r="H89" s="1">
        <v>380</v>
      </c>
      <c r="I89" s="1"/>
    </row>
    <row r="90" spans="1:9" ht="30">
      <c r="A90" s="1" t="s">
        <v>301</v>
      </c>
      <c r="B90" s="1" t="s">
        <v>102</v>
      </c>
      <c r="C90" s="1" t="s">
        <v>425</v>
      </c>
      <c r="D90" s="1" t="s">
        <v>139</v>
      </c>
      <c r="E90" s="1">
        <v>1705</v>
      </c>
      <c r="F90" s="1">
        <v>500</v>
      </c>
      <c r="G90" s="6">
        <v>400</v>
      </c>
      <c r="H90" s="1">
        <v>350</v>
      </c>
      <c r="I90" s="1"/>
    </row>
    <row r="91" spans="1:9" ht="15">
      <c r="A91" s="1" t="s">
        <v>302</v>
      </c>
      <c r="B91" s="1" t="s">
        <v>133</v>
      </c>
      <c r="C91" s="1" t="s">
        <v>140</v>
      </c>
      <c r="D91" s="9">
        <v>42350</v>
      </c>
      <c r="E91" s="1">
        <v>1600</v>
      </c>
      <c r="F91" s="1">
        <v>1000</v>
      </c>
      <c r="G91" s="6">
        <v>400</v>
      </c>
      <c r="H91" s="1">
        <v>300</v>
      </c>
      <c r="I91" s="1"/>
    </row>
    <row r="92" spans="1:9" ht="15">
      <c r="A92" s="1" t="s">
        <v>303</v>
      </c>
      <c r="B92" s="1" t="s">
        <v>123</v>
      </c>
      <c r="C92" s="1" t="s">
        <v>419</v>
      </c>
      <c r="D92" s="1" t="s">
        <v>124</v>
      </c>
      <c r="E92" s="1">
        <v>1600</v>
      </c>
      <c r="F92" s="1">
        <v>800</v>
      </c>
      <c r="G92" s="6">
        <v>400</v>
      </c>
      <c r="H92" s="1">
        <v>400</v>
      </c>
      <c r="I92" s="1"/>
    </row>
    <row r="93" spans="1:9" ht="30">
      <c r="A93" s="1" t="s">
        <v>304</v>
      </c>
      <c r="B93" s="1" t="s">
        <v>88</v>
      </c>
      <c r="C93" s="1" t="s">
        <v>89</v>
      </c>
      <c r="D93" s="9">
        <v>42329</v>
      </c>
      <c r="E93" s="1">
        <v>1600</v>
      </c>
      <c r="F93" s="1">
        <v>600</v>
      </c>
      <c r="G93" s="6">
        <v>400</v>
      </c>
      <c r="H93" s="1">
        <v>300</v>
      </c>
      <c r="I93" s="1"/>
    </row>
    <row r="94" spans="1:9" ht="30">
      <c r="A94" s="1" t="s">
        <v>305</v>
      </c>
      <c r="B94" s="1" t="s">
        <v>91</v>
      </c>
      <c r="C94" s="1" t="s">
        <v>361</v>
      </c>
      <c r="D94" s="1" t="s">
        <v>92</v>
      </c>
      <c r="E94" s="1">
        <v>1560</v>
      </c>
      <c r="F94" s="1">
        <v>1435</v>
      </c>
      <c r="G94" s="6">
        <v>400</v>
      </c>
      <c r="H94" s="1">
        <v>400</v>
      </c>
      <c r="I94" s="1"/>
    </row>
    <row r="95" spans="1:9" ht="15">
      <c r="A95" s="1" t="s">
        <v>306</v>
      </c>
      <c r="B95" s="1" t="s">
        <v>55</v>
      </c>
      <c r="C95" s="1" t="s">
        <v>423</v>
      </c>
      <c r="D95" s="1" t="s">
        <v>75</v>
      </c>
      <c r="E95" s="1">
        <v>1300</v>
      </c>
      <c r="F95" s="1">
        <v>600</v>
      </c>
      <c r="G95" s="6">
        <v>300</v>
      </c>
      <c r="H95" s="1">
        <v>150</v>
      </c>
      <c r="I95" s="1"/>
    </row>
    <row r="96" spans="1:9" ht="15">
      <c r="A96" s="1" t="s">
        <v>307</v>
      </c>
      <c r="B96" s="1" t="s">
        <v>186</v>
      </c>
      <c r="C96" s="1" t="s">
        <v>427</v>
      </c>
      <c r="D96" s="1" t="s">
        <v>187</v>
      </c>
      <c r="E96" s="1">
        <v>910</v>
      </c>
      <c r="F96" s="1">
        <v>400</v>
      </c>
      <c r="G96" s="6">
        <v>200</v>
      </c>
      <c r="H96" s="1">
        <v>200</v>
      </c>
      <c r="I96" s="1"/>
    </row>
    <row r="97" spans="1:9" ht="15">
      <c r="A97" s="1" t="s">
        <v>308</v>
      </c>
      <c r="B97" s="1" t="s">
        <v>98</v>
      </c>
      <c r="C97" s="1" t="s">
        <v>424</v>
      </c>
      <c r="D97" s="9">
        <v>42336</v>
      </c>
      <c r="E97" s="1">
        <v>890</v>
      </c>
      <c r="F97" s="1">
        <v>600</v>
      </c>
      <c r="G97" s="6">
        <v>200</v>
      </c>
      <c r="H97" s="1">
        <v>200</v>
      </c>
      <c r="I97" s="1"/>
    </row>
    <row r="98" spans="1:9" ht="15">
      <c r="A98" s="1" t="s">
        <v>309</v>
      </c>
      <c r="B98" s="1" t="s">
        <v>7</v>
      </c>
      <c r="C98" s="1" t="s">
        <v>8</v>
      </c>
      <c r="D98" s="1" t="s">
        <v>9</v>
      </c>
      <c r="E98" s="1">
        <v>870</v>
      </c>
      <c r="F98" s="1">
        <v>400</v>
      </c>
      <c r="G98" s="6">
        <v>200</v>
      </c>
      <c r="H98" s="1">
        <v>200</v>
      </c>
      <c r="I98" s="1"/>
    </row>
    <row r="99" spans="1:9" ht="30">
      <c r="A99" s="1" t="s">
        <v>310</v>
      </c>
      <c r="B99" s="1" t="s">
        <v>7</v>
      </c>
      <c r="C99" s="1" t="s">
        <v>428</v>
      </c>
      <c r="D99" s="1" t="s">
        <v>17</v>
      </c>
      <c r="E99" s="1">
        <v>700</v>
      </c>
      <c r="F99" s="1">
        <v>350</v>
      </c>
      <c r="G99" s="6">
        <v>200</v>
      </c>
      <c r="H99" s="1">
        <v>150</v>
      </c>
      <c r="I99" s="1"/>
    </row>
    <row r="100" spans="1:9" ht="30">
      <c r="A100" s="1" t="s">
        <v>311</v>
      </c>
      <c r="B100" s="1" t="s">
        <v>145</v>
      </c>
      <c r="C100" s="1" t="s">
        <v>429</v>
      </c>
      <c r="D100" s="1" t="s">
        <v>149</v>
      </c>
      <c r="E100" s="1">
        <v>600</v>
      </c>
      <c r="F100" s="1">
        <v>260</v>
      </c>
      <c r="G100" s="6">
        <v>200</v>
      </c>
      <c r="H100" s="1">
        <v>200</v>
      </c>
      <c r="I100" s="1"/>
    </row>
    <row r="101" spans="1:9" ht="45">
      <c r="A101" s="1" t="s">
        <v>312</v>
      </c>
      <c r="B101" s="1" t="s">
        <v>62</v>
      </c>
      <c r="C101" s="1" t="s">
        <v>430</v>
      </c>
      <c r="D101" s="1" t="s">
        <v>68</v>
      </c>
      <c r="E101" s="1">
        <v>600</v>
      </c>
      <c r="F101" s="1">
        <v>200</v>
      </c>
      <c r="G101" s="6">
        <v>200</v>
      </c>
      <c r="H101" s="1">
        <v>200</v>
      </c>
      <c r="I101" s="1"/>
    </row>
    <row r="102" spans="1:9" ht="45">
      <c r="A102" s="1" t="s">
        <v>313</v>
      </c>
      <c r="B102" s="1" t="s">
        <v>62</v>
      </c>
      <c r="C102" s="1" t="s">
        <v>65</v>
      </c>
      <c r="D102" s="1" t="s">
        <v>66</v>
      </c>
      <c r="E102" s="1">
        <v>450</v>
      </c>
      <c r="F102" s="1">
        <v>200</v>
      </c>
      <c r="G102" s="6">
        <v>200</v>
      </c>
      <c r="H102" s="1">
        <v>200</v>
      </c>
      <c r="I102" s="1"/>
    </row>
    <row r="103" spans="1:9" ht="15">
      <c r="A103" s="1" t="s">
        <v>314</v>
      </c>
      <c r="B103" s="1" t="s">
        <v>7</v>
      </c>
      <c r="C103" s="1" t="s">
        <v>97</v>
      </c>
      <c r="D103" s="9">
        <v>42091</v>
      </c>
      <c r="E103" s="1">
        <v>295</v>
      </c>
      <c r="F103" s="1">
        <v>295</v>
      </c>
      <c r="G103" s="6">
        <v>200</v>
      </c>
      <c r="H103" s="1">
        <v>200</v>
      </c>
      <c r="I103" s="1"/>
    </row>
    <row r="104" spans="1:9" ht="15">
      <c r="A104" s="1" t="s">
        <v>315</v>
      </c>
      <c r="B104" s="1" t="s">
        <v>7</v>
      </c>
      <c r="C104" s="1" t="s">
        <v>93</v>
      </c>
      <c r="D104" s="1" t="s">
        <v>94</v>
      </c>
      <c r="E104" s="1">
        <v>240</v>
      </c>
      <c r="F104" s="1">
        <v>240</v>
      </c>
      <c r="G104" s="6">
        <v>150</v>
      </c>
      <c r="H104" s="1">
        <v>150</v>
      </c>
      <c r="I104" s="1"/>
    </row>
    <row r="105" spans="1:9" ht="15">
      <c r="A105" s="1"/>
      <c r="B105" s="1"/>
      <c r="C105" s="10" t="s">
        <v>470</v>
      </c>
      <c r="D105" s="1"/>
      <c r="E105" s="1">
        <f>SUM(E60:E104)</f>
        <v>1706054</v>
      </c>
      <c r="F105" s="1">
        <f>SUM(F60:F104)</f>
        <v>387344</v>
      </c>
      <c r="G105" s="6">
        <f>SUM(G60:G104)</f>
        <v>225510</v>
      </c>
      <c r="H105" s="1"/>
      <c r="I105" s="1"/>
    </row>
    <row r="106" spans="1:9" ht="15">
      <c r="A106" s="1" t="s">
        <v>316</v>
      </c>
      <c r="B106" s="5" t="s">
        <v>214</v>
      </c>
      <c r="C106" s="1"/>
      <c r="D106" s="1"/>
      <c r="E106" s="1"/>
      <c r="F106" s="1"/>
      <c r="G106" s="6"/>
      <c r="H106" s="1"/>
      <c r="I106" s="1"/>
    </row>
    <row r="107" spans="1:9" ht="15">
      <c r="A107" s="1" t="s">
        <v>317</v>
      </c>
      <c r="B107" s="1" t="s">
        <v>145</v>
      </c>
      <c r="C107" s="1" t="s">
        <v>432</v>
      </c>
      <c r="D107" s="1" t="s">
        <v>146</v>
      </c>
      <c r="E107" s="1">
        <v>15850</v>
      </c>
      <c r="F107" s="1">
        <v>2000</v>
      </c>
      <c r="G107" s="6">
        <v>1200</v>
      </c>
      <c r="H107" s="1">
        <v>1200</v>
      </c>
      <c r="I107" s="1"/>
    </row>
    <row r="108" spans="1:9" ht="45">
      <c r="A108" s="1" t="s">
        <v>318</v>
      </c>
      <c r="B108" s="1" t="s">
        <v>62</v>
      </c>
      <c r="C108" s="1" t="s">
        <v>433</v>
      </c>
      <c r="D108" s="1" t="s">
        <v>69</v>
      </c>
      <c r="E108" s="1">
        <v>2300</v>
      </c>
      <c r="F108" s="1">
        <v>1800</v>
      </c>
      <c r="G108" s="6">
        <v>1000</v>
      </c>
      <c r="H108" s="1">
        <v>1000</v>
      </c>
      <c r="I108" s="1"/>
    </row>
    <row r="109" spans="1:9" ht="30">
      <c r="A109" s="1" t="s">
        <v>319</v>
      </c>
      <c r="B109" s="1" t="s">
        <v>175</v>
      </c>
      <c r="C109" s="1" t="s">
        <v>179</v>
      </c>
      <c r="D109" s="1" t="s">
        <v>180</v>
      </c>
      <c r="E109" s="1">
        <v>16050</v>
      </c>
      <c r="F109" s="1">
        <v>3500</v>
      </c>
      <c r="G109" s="6">
        <v>600</v>
      </c>
      <c r="H109" s="1">
        <v>300</v>
      </c>
      <c r="I109" s="1"/>
    </row>
    <row r="110" spans="1:9" ht="30">
      <c r="A110" s="1" t="s">
        <v>320</v>
      </c>
      <c r="B110" s="1" t="s">
        <v>171</v>
      </c>
      <c r="C110" s="1" t="s">
        <v>434</v>
      </c>
      <c r="D110" s="1" t="s">
        <v>172</v>
      </c>
      <c r="E110" s="1">
        <v>8840</v>
      </c>
      <c r="F110" s="1">
        <v>1000</v>
      </c>
      <c r="G110" s="6">
        <v>600</v>
      </c>
      <c r="H110" s="1">
        <v>400</v>
      </c>
      <c r="I110" s="1" t="s">
        <v>481</v>
      </c>
    </row>
    <row r="111" spans="1:9" ht="15">
      <c r="A111" s="1" t="s">
        <v>321</v>
      </c>
      <c r="B111" s="1" t="s">
        <v>39</v>
      </c>
      <c r="C111" s="1" t="s">
        <v>431</v>
      </c>
      <c r="D111" s="1" t="s">
        <v>40</v>
      </c>
      <c r="E111" s="1">
        <v>10000</v>
      </c>
      <c r="F111" s="1">
        <v>6000</v>
      </c>
      <c r="G111" s="6">
        <v>500</v>
      </c>
      <c r="H111" s="1">
        <v>400</v>
      </c>
      <c r="I111" s="1"/>
    </row>
    <row r="112" spans="1:9" ht="15">
      <c r="A112" s="1" t="s">
        <v>322</v>
      </c>
      <c r="B112" s="1" t="s">
        <v>157</v>
      </c>
      <c r="C112" s="1" t="s">
        <v>194</v>
      </c>
      <c r="D112" s="1" t="s">
        <v>71</v>
      </c>
      <c r="E112" s="1">
        <v>8000</v>
      </c>
      <c r="F112" s="1">
        <v>2000</v>
      </c>
      <c r="G112" s="6">
        <v>500</v>
      </c>
      <c r="H112" s="1">
        <v>400</v>
      </c>
      <c r="I112" s="1"/>
    </row>
    <row r="113" spans="1:9" ht="15">
      <c r="A113" s="1" t="s">
        <v>323</v>
      </c>
      <c r="B113" s="1" t="s">
        <v>55</v>
      </c>
      <c r="C113" s="1" t="s">
        <v>435</v>
      </c>
      <c r="D113" s="1" t="s">
        <v>80</v>
      </c>
      <c r="E113" s="1">
        <v>2075</v>
      </c>
      <c r="F113" s="1">
        <v>800</v>
      </c>
      <c r="G113" s="6">
        <v>500</v>
      </c>
      <c r="H113" s="1">
        <v>300</v>
      </c>
      <c r="I113" s="1"/>
    </row>
    <row r="114" spans="1:9" ht="30">
      <c r="A114" s="1" t="s">
        <v>324</v>
      </c>
      <c r="B114" s="1" t="s">
        <v>175</v>
      </c>
      <c r="C114" s="1" t="s">
        <v>438</v>
      </c>
      <c r="D114" s="1" t="s">
        <v>188</v>
      </c>
      <c r="E114" s="1">
        <v>4850</v>
      </c>
      <c r="F114" s="1">
        <v>1500</v>
      </c>
      <c r="G114" s="6">
        <v>400</v>
      </c>
      <c r="H114" s="1">
        <v>200</v>
      </c>
      <c r="I114" s="1"/>
    </row>
    <row r="115" spans="1:9" ht="30">
      <c r="A115" s="1" t="s">
        <v>325</v>
      </c>
      <c r="B115" s="1" t="s">
        <v>199</v>
      </c>
      <c r="C115" s="1" t="s">
        <v>200</v>
      </c>
      <c r="D115" s="1" t="s">
        <v>26</v>
      </c>
      <c r="E115" s="1">
        <v>1100</v>
      </c>
      <c r="F115" s="1">
        <v>700</v>
      </c>
      <c r="G115" s="6">
        <v>300</v>
      </c>
      <c r="H115" s="1">
        <v>250</v>
      </c>
      <c r="I115" s="1"/>
    </row>
    <row r="116" spans="1:9" ht="30">
      <c r="A116" s="1" t="s">
        <v>326</v>
      </c>
      <c r="B116" s="1" t="s">
        <v>125</v>
      </c>
      <c r="C116" s="1" t="s">
        <v>436</v>
      </c>
      <c r="D116" s="9">
        <v>42259</v>
      </c>
      <c r="E116" s="1">
        <v>1080</v>
      </c>
      <c r="F116" s="1">
        <v>400</v>
      </c>
      <c r="G116" s="6">
        <v>300</v>
      </c>
      <c r="H116" s="1">
        <v>200</v>
      </c>
      <c r="I116" s="1"/>
    </row>
    <row r="117" spans="1:9" ht="15">
      <c r="A117" s="1" t="s">
        <v>327</v>
      </c>
      <c r="B117" s="1" t="s">
        <v>130</v>
      </c>
      <c r="C117" s="1" t="s">
        <v>131</v>
      </c>
      <c r="D117" s="1" t="s">
        <v>132</v>
      </c>
      <c r="E117" s="1">
        <v>1400</v>
      </c>
      <c r="F117" s="1">
        <v>200</v>
      </c>
      <c r="G117" s="6">
        <v>200</v>
      </c>
      <c r="H117" s="1">
        <v>130</v>
      </c>
      <c r="I117" s="1" t="s">
        <v>481</v>
      </c>
    </row>
    <row r="118" spans="1:9" ht="15">
      <c r="A118" s="1" t="s">
        <v>328</v>
      </c>
      <c r="B118" s="1" t="s">
        <v>7</v>
      </c>
      <c r="C118" s="1" t="s">
        <v>437</v>
      </c>
      <c r="D118" s="9">
        <v>42127</v>
      </c>
      <c r="E118" s="1">
        <v>465</v>
      </c>
      <c r="F118" s="1">
        <v>235</v>
      </c>
      <c r="G118" s="6">
        <v>150</v>
      </c>
      <c r="H118" s="1">
        <v>150</v>
      </c>
      <c r="I118" s="1"/>
    </row>
    <row r="119" spans="1:9" ht="15">
      <c r="A119" s="1"/>
      <c r="B119" s="1"/>
      <c r="C119" s="10" t="s">
        <v>471</v>
      </c>
      <c r="D119" s="1"/>
      <c r="E119" s="1">
        <f>SUM(E107:E118)</f>
        <v>72010</v>
      </c>
      <c r="F119" s="1">
        <f>SUM(F107:F118)</f>
        <v>20135</v>
      </c>
      <c r="G119" s="6">
        <f>SUM(G107:G118)</f>
        <v>6250</v>
      </c>
      <c r="H119" s="1"/>
      <c r="I119" s="1"/>
    </row>
    <row r="120" spans="1:9" ht="15">
      <c r="A120" s="1" t="s">
        <v>329</v>
      </c>
      <c r="B120" s="5" t="s">
        <v>215</v>
      </c>
      <c r="C120" s="1"/>
      <c r="D120" s="1"/>
      <c r="E120" s="1"/>
      <c r="F120" s="1"/>
      <c r="G120" s="6"/>
      <c r="H120" s="1"/>
      <c r="I120" s="1"/>
    </row>
    <row r="121" spans="1:9" ht="15">
      <c r="A121" s="1" t="s">
        <v>330</v>
      </c>
      <c r="B121" s="1" t="s">
        <v>77</v>
      </c>
      <c r="C121" s="1" t="s">
        <v>78</v>
      </c>
      <c r="D121" s="1" t="s">
        <v>71</v>
      </c>
      <c r="E121" s="1">
        <v>43000</v>
      </c>
      <c r="F121" s="1">
        <v>5000</v>
      </c>
      <c r="G121" s="6">
        <v>5000</v>
      </c>
      <c r="H121" s="1">
        <v>5000</v>
      </c>
      <c r="I121" s="1"/>
    </row>
    <row r="122" spans="1:9" ht="45">
      <c r="A122" s="1" t="s">
        <v>331</v>
      </c>
      <c r="B122" s="1" t="s">
        <v>62</v>
      </c>
      <c r="C122" s="1" t="s">
        <v>440</v>
      </c>
      <c r="D122" s="1" t="s">
        <v>71</v>
      </c>
      <c r="E122" s="1">
        <v>3800</v>
      </c>
      <c r="F122" s="1">
        <v>2000</v>
      </c>
      <c r="G122" s="6">
        <v>2000</v>
      </c>
      <c r="H122" s="1">
        <v>2500</v>
      </c>
      <c r="I122" s="1"/>
    </row>
    <row r="123" spans="1:9" ht="15">
      <c r="A123" s="1" t="s">
        <v>332</v>
      </c>
      <c r="B123" s="1" t="s">
        <v>81</v>
      </c>
      <c r="C123" s="1" t="s">
        <v>82</v>
      </c>
      <c r="D123" s="1" t="s">
        <v>83</v>
      </c>
      <c r="E123" s="1">
        <v>110600</v>
      </c>
      <c r="F123" s="1">
        <v>4000</v>
      </c>
      <c r="G123" s="6">
        <v>1500</v>
      </c>
      <c r="H123" s="1">
        <v>1500</v>
      </c>
      <c r="I123" s="1"/>
    </row>
    <row r="124" spans="1:9" ht="15">
      <c r="A124" s="1" t="s">
        <v>333</v>
      </c>
      <c r="B124" s="1" t="s">
        <v>45</v>
      </c>
      <c r="C124" s="1" t="s">
        <v>48</v>
      </c>
      <c r="D124" s="1" t="s">
        <v>49</v>
      </c>
      <c r="E124" s="1">
        <v>9900</v>
      </c>
      <c r="F124" s="1">
        <v>4000</v>
      </c>
      <c r="G124" s="6">
        <v>1000</v>
      </c>
      <c r="H124" s="1">
        <v>1000</v>
      </c>
      <c r="I124" s="1"/>
    </row>
    <row r="125" spans="1:9" ht="45">
      <c r="A125" s="1" t="s">
        <v>334</v>
      </c>
      <c r="B125" s="1" t="s">
        <v>62</v>
      </c>
      <c r="C125" s="1" t="s">
        <v>182</v>
      </c>
      <c r="D125" s="1" t="s">
        <v>183</v>
      </c>
      <c r="E125" s="1">
        <v>8640</v>
      </c>
      <c r="F125" s="1">
        <v>2000</v>
      </c>
      <c r="G125" s="6">
        <v>700</v>
      </c>
      <c r="H125" s="1">
        <v>500</v>
      </c>
      <c r="I125" s="1"/>
    </row>
    <row r="126" spans="1:9" ht="30">
      <c r="A126" s="1" t="s">
        <v>335</v>
      </c>
      <c r="B126" s="1" t="s">
        <v>196</v>
      </c>
      <c r="C126" s="1" t="s">
        <v>439</v>
      </c>
      <c r="D126" s="9">
        <v>42147</v>
      </c>
      <c r="E126" s="1">
        <v>14835</v>
      </c>
      <c r="F126" s="1">
        <v>4000</v>
      </c>
      <c r="G126" s="6">
        <v>500</v>
      </c>
      <c r="H126" s="1">
        <v>400</v>
      </c>
      <c r="I126" s="1"/>
    </row>
    <row r="127" spans="1:9" ht="15">
      <c r="A127" s="1" t="s">
        <v>336</v>
      </c>
      <c r="B127" s="1" t="s">
        <v>55</v>
      </c>
      <c r="C127" s="1" t="s">
        <v>444</v>
      </c>
      <c r="D127" s="1" t="s">
        <v>108</v>
      </c>
      <c r="E127" s="1">
        <v>11000</v>
      </c>
      <c r="F127" s="1">
        <v>1000</v>
      </c>
      <c r="G127" s="6">
        <v>500</v>
      </c>
      <c r="H127" s="1">
        <v>400</v>
      </c>
      <c r="I127" s="1"/>
    </row>
    <row r="128" spans="1:9" ht="15">
      <c r="A128" s="1" t="s">
        <v>337</v>
      </c>
      <c r="B128" s="1" t="s">
        <v>84</v>
      </c>
      <c r="C128" s="1" t="s">
        <v>445</v>
      </c>
      <c r="D128" s="1" t="s">
        <v>86</v>
      </c>
      <c r="E128" s="1">
        <v>2000</v>
      </c>
      <c r="F128" s="1">
        <v>800</v>
      </c>
      <c r="G128" s="6">
        <v>500</v>
      </c>
      <c r="H128" s="1">
        <v>400</v>
      </c>
      <c r="I128" s="1"/>
    </row>
    <row r="129" spans="1:9" ht="15">
      <c r="A129" s="1" t="s">
        <v>338</v>
      </c>
      <c r="B129" s="1" t="s">
        <v>45</v>
      </c>
      <c r="C129" s="1" t="s">
        <v>51</v>
      </c>
      <c r="D129" s="9">
        <v>42225</v>
      </c>
      <c r="E129" s="1">
        <v>3300</v>
      </c>
      <c r="F129" s="1">
        <v>1500</v>
      </c>
      <c r="G129" s="6">
        <v>400</v>
      </c>
      <c r="H129" s="1">
        <v>350</v>
      </c>
      <c r="I129" s="1"/>
    </row>
    <row r="130" spans="1:9" ht="30">
      <c r="A130" s="1" t="s">
        <v>339</v>
      </c>
      <c r="B130" s="1" t="s">
        <v>76</v>
      </c>
      <c r="C130" s="1" t="s">
        <v>441</v>
      </c>
      <c r="D130" s="1" t="s">
        <v>26</v>
      </c>
      <c r="E130" s="1">
        <v>13760</v>
      </c>
      <c r="F130" s="1">
        <v>1400</v>
      </c>
      <c r="G130" s="6">
        <v>400</v>
      </c>
      <c r="H130" s="1">
        <v>350</v>
      </c>
      <c r="I130" s="1"/>
    </row>
    <row r="131" spans="1:9" ht="45">
      <c r="A131" s="1" t="s">
        <v>340</v>
      </c>
      <c r="B131" s="1" t="s">
        <v>62</v>
      </c>
      <c r="C131" s="1" t="s">
        <v>442</v>
      </c>
      <c r="D131" s="1" t="s">
        <v>64</v>
      </c>
      <c r="E131" s="1">
        <v>3200</v>
      </c>
      <c r="F131" s="1">
        <v>1200</v>
      </c>
      <c r="G131" s="6">
        <v>400</v>
      </c>
      <c r="H131" s="1">
        <v>350</v>
      </c>
      <c r="I131" s="1"/>
    </row>
    <row r="132" spans="1:9" ht="15">
      <c r="A132" s="1" t="s">
        <v>341</v>
      </c>
      <c r="B132" s="1" t="s">
        <v>198</v>
      </c>
      <c r="C132" s="1" t="s">
        <v>446</v>
      </c>
      <c r="D132" s="1" t="s">
        <v>86</v>
      </c>
      <c r="E132" s="1">
        <v>6800</v>
      </c>
      <c r="F132" s="1">
        <v>600</v>
      </c>
      <c r="G132" s="6">
        <v>400</v>
      </c>
      <c r="H132" s="1">
        <v>300</v>
      </c>
      <c r="I132" s="1"/>
    </row>
    <row r="133" spans="1:9" ht="15">
      <c r="A133" s="1" t="s">
        <v>342</v>
      </c>
      <c r="B133" s="1" t="s">
        <v>45</v>
      </c>
      <c r="C133" s="1" t="s">
        <v>448</v>
      </c>
      <c r="D133" s="9">
        <v>42190</v>
      </c>
      <c r="E133" s="1">
        <v>3100</v>
      </c>
      <c r="F133" s="1">
        <v>1500</v>
      </c>
      <c r="G133" s="6">
        <v>390</v>
      </c>
      <c r="H133" s="1">
        <v>350</v>
      </c>
      <c r="I133" s="1"/>
    </row>
    <row r="134" spans="1:9" ht="30">
      <c r="A134" s="1" t="s">
        <v>343</v>
      </c>
      <c r="B134" s="1" t="s">
        <v>76</v>
      </c>
      <c r="C134" s="1" t="s">
        <v>443</v>
      </c>
      <c r="D134" s="1" t="s">
        <v>26</v>
      </c>
      <c r="E134" s="1">
        <v>10900</v>
      </c>
      <c r="F134" s="1">
        <v>1200</v>
      </c>
      <c r="G134" s="6">
        <v>350</v>
      </c>
      <c r="H134" s="1">
        <v>350</v>
      </c>
      <c r="I134" s="1"/>
    </row>
    <row r="135" spans="1:9" ht="15">
      <c r="A135" s="1" t="s">
        <v>344</v>
      </c>
      <c r="B135" s="1" t="s">
        <v>32</v>
      </c>
      <c r="C135" s="1" t="s">
        <v>33</v>
      </c>
      <c r="D135" s="1" t="s">
        <v>34</v>
      </c>
      <c r="E135" s="1">
        <v>3600</v>
      </c>
      <c r="F135" s="1">
        <v>600</v>
      </c>
      <c r="G135" s="6">
        <v>300</v>
      </c>
      <c r="H135" s="1">
        <v>300</v>
      </c>
      <c r="I135" s="1"/>
    </row>
    <row r="136" spans="1:9" ht="30">
      <c r="A136" s="1" t="s">
        <v>345</v>
      </c>
      <c r="B136" s="1" t="s">
        <v>37</v>
      </c>
      <c r="C136" s="1" t="s">
        <v>447</v>
      </c>
      <c r="D136" s="1" t="s">
        <v>38</v>
      </c>
      <c r="E136" s="1">
        <v>2137</v>
      </c>
      <c r="F136" s="1">
        <v>500</v>
      </c>
      <c r="G136" s="6">
        <v>300</v>
      </c>
      <c r="H136" s="1">
        <v>300</v>
      </c>
      <c r="I136" s="1"/>
    </row>
    <row r="137" spans="1:9" ht="30">
      <c r="A137" s="1" t="s">
        <v>346</v>
      </c>
      <c r="B137" s="1" t="s">
        <v>22</v>
      </c>
      <c r="C137" s="1" t="s">
        <v>449</v>
      </c>
      <c r="D137" s="9">
        <v>42308</v>
      </c>
      <c r="E137" s="1">
        <v>1760</v>
      </c>
      <c r="F137" s="1">
        <v>500</v>
      </c>
      <c r="G137" s="6">
        <v>300</v>
      </c>
      <c r="H137" s="1">
        <v>300</v>
      </c>
      <c r="I137" s="1"/>
    </row>
    <row r="138" spans="1:9" ht="15">
      <c r="A138" s="1" t="s">
        <v>347</v>
      </c>
      <c r="B138" s="1" t="s">
        <v>7</v>
      </c>
      <c r="C138" s="1" t="s">
        <v>107</v>
      </c>
      <c r="D138" s="9">
        <v>42147</v>
      </c>
      <c r="E138" s="1">
        <v>1395</v>
      </c>
      <c r="F138" s="1">
        <v>450</v>
      </c>
      <c r="G138" s="6">
        <v>300</v>
      </c>
      <c r="H138" s="1">
        <v>300</v>
      </c>
      <c r="I138" s="1"/>
    </row>
    <row r="139" spans="1:9" ht="30">
      <c r="A139" s="1" t="s">
        <v>348</v>
      </c>
      <c r="B139" s="1" t="s">
        <v>125</v>
      </c>
      <c r="C139" s="1" t="s">
        <v>151</v>
      </c>
      <c r="D139" s="1" t="s">
        <v>152</v>
      </c>
      <c r="E139" s="1">
        <v>800</v>
      </c>
      <c r="F139" s="1">
        <v>400</v>
      </c>
      <c r="G139" s="6">
        <v>200</v>
      </c>
      <c r="H139" s="1">
        <v>150</v>
      </c>
      <c r="I139" s="1"/>
    </row>
    <row r="140" spans="1:9" ht="30">
      <c r="A140" s="1" t="s">
        <v>349</v>
      </c>
      <c r="B140" s="1" t="s">
        <v>22</v>
      </c>
      <c r="C140" s="1" t="s">
        <v>450</v>
      </c>
      <c r="D140" s="9">
        <v>42057</v>
      </c>
      <c r="E140" s="1">
        <v>620</v>
      </c>
      <c r="F140" s="1">
        <v>320</v>
      </c>
      <c r="G140" s="6">
        <v>200</v>
      </c>
      <c r="H140" s="1">
        <v>150</v>
      </c>
      <c r="I140" s="1" t="s">
        <v>370</v>
      </c>
    </row>
    <row r="141" spans="1:9" ht="30">
      <c r="A141" s="1" t="s">
        <v>350</v>
      </c>
      <c r="B141" s="1" t="s">
        <v>3</v>
      </c>
      <c r="C141" s="1" t="s">
        <v>451</v>
      </c>
      <c r="D141" s="1" t="s">
        <v>4</v>
      </c>
      <c r="E141" s="1">
        <v>740</v>
      </c>
      <c r="F141" s="1">
        <v>280</v>
      </c>
      <c r="G141" s="6">
        <v>200</v>
      </c>
      <c r="H141" s="1">
        <v>200</v>
      </c>
      <c r="I141" s="1"/>
    </row>
    <row r="142" spans="1:9" ht="15">
      <c r="A142" s="1" t="s">
        <v>351</v>
      </c>
      <c r="B142" s="1" t="s">
        <v>7</v>
      </c>
      <c r="C142" s="1" t="s">
        <v>160</v>
      </c>
      <c r="D142" s="9">
        <v>42014</v>
      </c>
      <c r="E142" s="1">
        <v>745</v>
      </c>
      <c r="F142" s="1">
        <v>250</v>
      </c>
      <c r="G142" s="6">
        <v>200</v>
      </c>
      <c r="H142" s="1">
        <v>150</v>
      </c>
      <c r="I142" s="1"/>
    </row>
    <row r="143" spans="1:9" ht="15">
      <c r="A143" s="1"/>
      <c r="B143" s="1"/>
      <c r="C143" s="10" t="s">
        <v>472</v>
      </c>
      <c r="D143" s="9"/>
      <c r="E143" s="1">
        <f>SUM(E121:E142)</f>
        <v>256632</v>
      </c>
      <c r="F143" s="1">
        <f>SUM(F121:F142)</f>
        <v>33500</v>
      </c>
      <c r="G143" s="6">
        <f>SUM(G121:G142)</f>
        <v>16040</v>
      </c>
      <c r="H143" s="1"/>
      <c r="I143" s="1"/>
    </row>
    <row r="144" spans="1:9" ht="15">
      <c r="A144" s="1" t="s">
        <v>352</v>
      </c>
      <c r="B144" s="5" t="s">
        <v>216</v>
      </c>
      <c r="C144" s="1"/>
      <c r="D144" s="9"/>
      <c r="E144" s="1"/>
      <c r="F144" s="1"/>
      <c r="G144" s="6"/>
      <c r="H144" s="1"/>
      <c r="I144" s="1"/>
    </row>
    <row r="145" spans="1:9" ht="30">
      <c r="A145" s="1" t="s">
        <v>353</v>
      </c>
      <c r="B145" s="1" t="s">
        <v>77</v>
      </c>
      <c r="C145" s="1" t="s">
        <v>371</v>
      </c>
      <c r="D145" s="1" t="s">
        <v>184</v>
      </c>
      <c r="E145" s="1">
        <v>286000</v>
      </c>
      <c r="F145" s="1">
        <v>40000</v>
      </c>
      <c r="G145" s="6">
        <v>30000</v>
      </c>
      <c r="H145" s="1"/>
      <c r="I145" s="1"/>
    </row>
    <row r="146" spans="1:9" ht="15">
      <c r="A146" s="1" t="s">
        <v>354</v>
      </c>
      <c r="B146" s="1" t="s">
        <v>201</v>
      </c>
      <c r="C146" s="1" t="s">
        <v>206</v>
      </c>
      <c r="D146" s="9">
        <v>42236</v>
      </c>
      <c r="E146" s="1">
        <v>110000</v>
      </c>
      <c r="F146" s="1">
        <v>10000</v>
      </c>
      <c r="G146" s="2">
        <v>2000</v>
      </c>
      <c r="H146" s="1"/>
      <c r="I146" s="1"/>
    </row>
    <row r="147" spans="1:9" ht="15">
      <c r="A147" s="1" t="s">
        <v>355</v>
      </c>
      <c r="B147" s="1" t="s">
        <v>39</v>
      </c>
      <c r="C147" s="1" t="s">
        <v>41</v>
      </c>
      <c r="D147" s="1" t="s">
        <v>42</v>
      </c>
      <c r="E147" s="1">
        <v>8950</v>
      </c>
      <c r="F147" s="1">
        <v>6000</v>
      </c>
      <c r="G147" s="6">
        <v>2000</v>
      </c>
      <c r="H147" s="1"/>
      <c r="I147" s="1"/>
    </row>
    <row r="148" spans="1:9" ht="15">
      <c r="A148" s="1" t="s">
        <v>356</v>
      </c>
      <c r="B148" s="1" t="s">
        <v>185</v>
      </c>
      <c r="C148" s="1" t="s">
        <v>452</v>
      </c>
      <c r="D148" s="9">
        <v>42056</v>
      </c>
      <c r="E148" s="1">
        <v>20000</v>
      </c>
      <c r="F148" s="1">
        <v>5000</v>
      </c>
      <c r="G148" s="2">
        <v>2000</v>
      </c>
      <c r="H148" s="1"/>
      <c r="I148" s="1"/>
    </row>
    <row r="149" spans="1:9" ht="30">
      <c r="A149" s="1" t="s">
        <v>357</v>
      </c>
      <c r="B149" s="1" t="s">
        <v>37</v>
      </c>
      <c r="C149" s="1" t="s">
        <v>462</v>
      </c>
      <c r="D149" s="9">
        <v>42077</v>
      </c>
      <c r="E149" s="1">
        <v>855</v>
      </c>
      <c r="F149" s="1">
        <v>400</v>
      </c>
      <c r="G149" s="6">
        <v>300</v>
      </c>
      <c r="H149" s="1"/>
      <c r="I149" s="1"/>
    </row>
    <row r="150" spans="1:9" ht="45">
      <c r="A150" s="1" t="s">
        <v>358</v>
      </c>
      <c r="B150" s="1" t="s">
        <v>25</v>
      </c>
      <c r="C150" s="1" t="s">
        <v>463</v>
      </c>
      <c r="D150" s="9">
        <v>42345</v>
      </c>
      <c r="E150" s="1">
        <v>1410</v>
      </c>
      <c r="F150" s="1">
        <v>300</v>
      </c>
      <c r="G150" s="6">
        <v>290</v>
      </c>
      <c r="H150" s="1"/>
      <c r="I150" s="1"/>
    </row>
    <row r="151" spans="1:9" ht="15">
      <c r="A151" s="1"/>
      <c r="B151" s="1"/>
      <c r="C151" s="10" t="s">
        <v>473</v>
      </c>
      <c r="D151" s="9"/>
      <c r="E151" s="1">
        <f>SUM(E145:E150)</f>
        <v>427215</v>
      </c>
      <c r="F151" s="1">
        <f>SUM(F145:F150)</f>
        <v>61700</v>
      </c>
      <c r="G151" s="6">
        <f>SUM(G145:G150)</f>
        <v>36590</v>
      </c>
      <c r="H151" s="1"/>
      <c r="I151" s="1"/>
    </row>
    <row r="152" spans="1:9" ht="15">
      <c r="A152" s="1"/>
      <c r="B152" s="1"/>
      <c r="C152" s="11" t="s">
        <v>476</v>
      </c>
      <c r="D152" s="12"/>
      <c r="E152" s="6"/>
      <c r="F152" s="6"/>
      <c r="G152" s="6">
        <f>G15+G58+G105+G119+G143+G151</f>
        <v>467810</v>
      </c>
      <c r="H152" s="1">
        <v>402450</v>
      </c>
      <c r="I152" s="1"/>
    </row>
    <row r="153" spans="1:9" ht="15">
      <c r="A153" s="3" t="s">
        <v>474</v>
      </c>
      <c r="B153" s="1"/>
      <c r="C153" s="1" t="s">
        <v>466</v>
      </c>
      <c r="D153" s="1"/>
      <c r="E153" s="1"/>
      <c r="F153" s="1"/>
      <c r="G153" s="6">
        <v>20000</v>
      </c>
      <c r="H153" s="1">
        <v>15000</v>
      </c>
      <c r="I153" s="1"/>
    </row>
    <row r="154" spans="1:9" ht="30">
      <c r="A154" s="3" t="s">
        <v>475</v>
      </c>
      <c r="B154" s="1"/>
      <c r="C154" s="3" t="s">
        <v>467</v>
      </c>
      <c r="D154" s="1"/>
      <c r="E154" s="1"/>
      <c r="F154" s="1"/>
      <c r="G154" s="2">
        <v>16000</v>
      </c>
      <c r="H154" s="1">
        <v>16000</v>
      </c>
      <c r="I154" s="1"/>
    </row>
    <row r="155" spans="3:9" ht="15">
      <c r="C155" s="13" t="s">
        <v>360</v>
      </c>
      <c r="D155" s="1"/>
      <c r="E155" s="1"/>
      <c r="F155" s="1"/>
      <c r="G155" s="6">
        <f>SUM(G152:G154)</f>
        <v>503810</v>
      </c>
      <c r="H155" s="1">
        <v>433450</v>
      </c>
      <c r="I155" s="1" t="s">
        <v>406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5.7109375" style="4" bestFit="1" customWidth="1"/>
    <col min="2" max="2" width="27.00390625" style="4" customWidth="1"/>
    <col min="3" max="3" width="49.140625" style="4" customWidth="1"/>
    <col min="4" max="4" width="16.140625" style="4" bestFit="1" customWidth="1"/>
    <col min="5" max="5" width="8.57421875" style="4" customWidth="1"/>
    <col min="6" max="6" width="6.7109375" style="4" customWidth="1"/>
    <col min="7" max="7" width="6.8515625" style="14" customWidth="1"/>
    <col min="8" max="16384" width="9.140625" style="4" customWidth="1"/>
  </cols>
  <sheetData>
    <row r="1" spans="1:8" s="14" customFormat="1" ht="30">
      <c r="A1" s="6"/>
      <c r="B1" s="6" t="s">
        <v>0</v>
      </c>
      <c r="C1" s="6" t="s">
        <v>1</v>
      </c>
      <c r="D1" s="6" t="s">
        <v>2</v>
      </c>
      <c r="E1" s="6" t="s">
        <v>486</v>
      </c>
      <c r="F1" s="6" t="s">
        <v>484</v>
      </c>
      <c r="G1" s="2" t="s">
        <v>485</v>
      </c>
      <c r="H1" s="2" t="s">
        <v>367</v>
      </c>
    </row>
    <row r="2" spans="1:8" ht="15">
      <c r="A2" s="1"/>
      <c r="B2" s="1"/>
      <c r="C2" s="5" t="s">
        <v>217</v>
      </c>
      <c r="D2" s="1"/>
      <c r="E2" s="1"/>
      <c r="F2" s="1"/>
      <c r="G2" s="6"/>
      <c r="H2" s="1"/>
    </row>
    <row r="3" spans="1:8" ht="30">
      <c r="A3" s="1">
        <v>1</v>
      </c>
      <c r="B3" s="1" t="s">
        <v>52</v>
      </c>
      <c r="C3" s="1" t="s">
        <v>72</v>
      </c>
      <c r="D3" s="1" t="s">
        <v>26</v>
      </c>
      <c r="E3" s="1">
        <v>24760</v>
      </c>
      <c r="F3" s="1">
        <v>5000</v>
      </c>
      <c r="G3" s="6">
        <v>0</v>
      </c>
      <c r="H3" s="1">
        <v>0</v>
      </c>
    </row>
    <row r="4" spans="1:8" ht="15">
      <c r="A4" s="1">
        <v>2</v>
      </c>
      <c r="B4" s="1" t="s">
        <v>363</v>
      </c>
      <c r="C4" s="1" t="s">
        <v>364</v>
      </c>
      <c r="D4" s="9" t="s">
        <v>365</v>
      </c>
      <c r="E4" s="1">
        <v>22500</v>
      </c>
      <c r="F4" s="1">
        <v>4000</v>
      </c>
      <c r="G4" s="6">
        <v>0</v>
      </c>
      <c r="H4" s="1" t="s">
        <v>488</v>
      </c>
    </row>
    <row r="5" spans="1:8" ht="15">
      <c r="A5" s="1">
        <v>3</v>
      </c>
      <c r="B5" s="1" t="s">
        <v>113</v>
      </c>
      <c r="C5" s="1" t="s">
        <v>454</v>
      </c>
      <c r="D5" s="1" t="s">
        <v>114</v>
      </c>
      <c r="E5" s="1">
        <v>26700</v>
      </c>
      <c r="F5" s="1">
        <v>2000</v>
      </c>
      <c r="G5" s="6">
        <v>0</v>
      </c>
      <c r="H5" s="1" t="s">
        <v>488</v>
      </c>
    </row>
    <row r="6" spans="1:8" ht="15">
      <c r="A6" s="1">
        <v>4</v>
      </c>
      <c r="B6" s="1" t="s">
        <v>157</v>
      </c>
      <c r="C6" s="1" t="s">
        <v>455</v>
      </c>
      <c r="D6" s="1" t="s">
        <v>158</v>
      </c>
      <c r="E6" s="1">
        <v>9500</v>
      </c>
      <c r="F6" s="1">
        <v>2000</v>
      </c>
      <c r="G6" s="2">
        <v>0</v>
      </c>
      <c r="H6" s="1" t="s">
        <v>488</v>
      </c>
    </row>
    <row r="7" spans="1:8" ht="75">
      <c r="A7" s="1">
        <v>5</v>
      </c>
      <c r="B7" s="1" t="s">
        <v>52</v>
      </c>
      <c r="C7" s="1" t="s">
        <v>453</v>
      </c>
      <c r="D7" s="1" t="s">
        <v>70</v>
      </c>
      <c r="E7" s="1">
        <v>8900</v>
      </c>
      <c r="F7" s="1">
        <v>2000</v>
      </c>
      <c r="G7" s="2">
        <v>0</v>
      </c>
      <c r="H7" s="1" t="s">
        <v>488</v>
      </c>
    </row>
    <row r="8" spans="1:8" ht="30">
      <c r="A8" s="1">
        <v>6</v>
      </c>
      <c r="B8" s="1" t="s">
        <v>76</v>
      </c>
      <c r="C8" s="1" t="s">
        <v>103</v>
      </c>
      <c r="D8" s="1" t="s">
        <v>104</v>
      </c>
      <c r="E8" s="1">
        <v>19045</v>
      </c>
      <c r="F8" s="1">
        <v>1545</v>
      </c>
      <c r="G8" s="2">
        <v>0</v>
      </c>
      <c r="H8" s="1" t="s">
        <v>488</v>
      </c>
    </row>
    <row r="9" spans="1:8" ht="30">
      <c r="A9" s="1">
        <v>7</v>
      </c>
      <c r="B9" s="1" t="s">
        <v>76</v>
      </c>
      <c r="C9" s="1" t="s">
        <v>105</v>
      </c>
      <c r="D9" s="1" t="s">
        <v>106</v>
      </c>
      <c r="E9" s="1">
        <v>5400</v>
      </c>
      <c r="F9" s="1">
        <v>1000</v>
      </c>
      <c r="G9" s="2">
        <v>0</v>
      </c>
      <c r="H9" s="1" t="s">
        <v>488</v>
      </c>
    </row>
    <row r="10" spans="1:8" ht="45">
      <c r="A10" s="1">
        <v>8</v>
      </c>
      <c r="B10" s="1" t="s">
        <v>62</v>
      </c>
      <c r="C10" s="1" t="s">
        <v>457</v>
      </c>
      <c r="D10" s="1" t="s">
        <v>168</v>
      </c>
      <c r="E10" s="1">
        <v>14650</v>
      </c>
      <c r="F10" s="1">
        <v>1000</v>
      </c>
      <c r="G10" s="2">
        <v>0</v>
      </c>
      <c r="H10" s="1" t="s">
        <v>488</v>
      </c>
    </row>
    <row r="11" spans="1:8" ht="30">
      <c r="A11" s="1">
        <v>9</v>
      </c>
      <c r="B11" s="1" t="s">
        <v>76</v>
      </c>
      <c r="C11" s="1" t="s">
        <v>456</v>
      </c>
      <c r="D11" s="1" t="s">
        <v>26</v>
      </c>
      <c r="E11" s="1">
        <v>7550</v>
      </c>
      <c r="F11" s="1">
        <v>1000</v>
      </c>
      <c r="G11" s="6">
        <v>0</v>
      </c>
      <c r="H11" s="1">
        <v>0</v>
      </c>
    </row>
    <row r="12" spans="1:8" ht="30">
      <c r="A12" s="1">
        <v>10</v>
      </c>
      <c r="B12" s="1" t="s">
        <v>52</v>
      </c>
      <c r="C12" s="1" t="s">
        <v>143</v>
      </c>
      <c r="D12" s="9">
        <v>42259</v>
      </c>
      <c r="E12" s="1">
        <v>2000</v>
      </c>
      <c r="F12" s="1">
        <v>900</v>
      </c>
      <c r="G12" s="2">
        <v>0</v>
      </c>
      <c r="H12" s="1" t="s">
        <v>488</v>
      </c>
    </row>
    <row r="13" spans="1:8" ht="30">
      <c r="A13" s="1">
        <v>11</v>
      </c>
      <c r="B13" s="1" t="s">
        <v>88</v>
      </c>
      <c r="C13" s="1" t="s">
        <v>458</v>
      </c>
      <c r="D13" s="9">
        <v>42140</v>
      </c>
      <c r="E13" s="1">
        <v>1500</v>
      </c>
      <c r="F13" s="1">
        <v>800</v>
      </c>
      <c r="G13" s="6">
        <v>0</v>
      </c>
      <c r="H13" s="1" t="s">
        <v>488</v>
      </c>
    </row>
    <row r="14" spans="1:8" ht="30">
      <c r="A14" s="1">
        <v>12</v>
      </c>
      <c r="B14" s="1" t="s">
        <v>52</v>
      </c>
      <c r="C14" s="1" t="s">
        <v>177</v>
      </c>
      <c r="D14" s="1" t="s">
        <v>178</v>
      </c>
      <c r="E14" s="1">
        <v>1200</v>
      </c>
      <c r="F14" s="1">
        <v>700</v>
      </c>
      <c r="G14" s="2">
        <v>0</v>
      </c>
      <c r="H14" s="1">
        <v>0</v>
      </c>
    </row>
    <row r="15" spans="1:8" ht="30">
      <c r="A15" s="1">
        <v>13</v>
      </c>
      <c r="B15" s="1" t="s">
        <v>22</v>
      </c>
      <c r="C15" s="1" t="s">
        <v>461</v>
      </c>
      <c r="D15" s="9">
        <v>42049</v>
      </c>
      <c r="E15" s="1">
        <v>5300</v>
      </c>
      <c r="F15" s="1">
        <v>500</v>
      </c>
      <c r="G15" s="2">
        <v>0</v>
      </c>
      <c r="H15" s="1" t="s">
        <v>488</v>
      </c>
    </row>
    <row r="16" spans="1:8" ht="30">
      <c r="A16" s="1">
        <v>14</v>
      </c>
      <c r="B16" s="1" t="s">
        <v>96</v>
      </c>
      <c r="C16" s="1" t="s">
        <v>460</v>
      </c>
      <c r="D16" s="9">
        <v>42230</v>
      </c>
      <c r="E16" s="1">
        <v>500</v>
      </c>
      <c r="F16" s="1">
        <v>500</v>
      </c>
      <c r="G16" s="6">
        <v>0</v>
      </c>
      <c r="H16" s="1" t="s">
        <v>482</v>
      </c>
    </row>
    <row r="17" spans="1:8" ht="30">
      <c r="A17" s="1">
        <v>15</v>
      </c>
      <c r="B17" s="1" t="s">
        <v>207</v>
      </c>
      <c r="C17" s="1" t="s">
        <v>210</v>
      </c>
      <c r="D17" s="9">
        <v>42291</v>
      </c>
      <c r="E17" s="1">
        <v>590</v>
      </c>
      <c r="F17" s="1">
        <v>490</v>
      </c>
      <c r="G17" s="2">
        <v>0</v>
      </c>
      <c r="H17" s="1" t="s">
        <v>488</v>
      </c>
    </row>
    <row r="18" spans="1:8" ht="30">
      <c r="A18" s="1">
        <v>16</v>
      </c>
      <c r="B18" s="1" t="s">
        <v>144</v>
      </c>
      <c r="C18" s="1" t="s">
        <v>161</v>
      </c>
      <c r="D18" s="1" t="s">
        <v>162</v>
      </c>
      <c r="E18" s="1">
        <v>5100</v>
      </c>
      <c r="F18" s="1">
        <v>400</v>
      </c>
      <c r="G18" s="6">
        <v>0</v>
      </c>
      <c r="H18" s="1" t="s">
        <v>488</v>
      </c>
    </row>
    <row r="19" spans="1:8" ht="45">
      <c r="A19" s="1">
        <v>17</v>
      </c>
      <c r="B19" s="1" t="s">
        <v>39</v>
      </c>
      <c r="C19" s="1" t="s">
        <v>43</v>
      </c>
      <c r="D19" s="1" t="s">
        <v>44</v>
      </c>
      <c r="E19" s="1">
        <v>52000</v>
      </c>
      <c r="F19" s="1">
        <v>12000</v>
      </c>
      <c r="G19" s="6">
        <v>0</v>
      </c>
      <c r="H19" s="1" t="s">
        <v>488</v>
      </c>
    </row>
    <row r="20" spans="1:8" ht="30">
      <c r="A20" s="1">
        <v>18</v>
      </c>
      <c r="B20" s="1" t="s">
        <v>120</v>
      </c>
      <c r="C20" s="1" t="s">
        <v>121</v>
      </c>
      <c r="D20" s="1" t="s">
        <v>122</v>
      </c>
      <c r="E20" s="1">
        <v>4145</v>
      </c>
      <c r="F20" s="1">
        <v>2000</v>
      </c>
      <c r="G20" s="6">
        <v>0</v>
      </c>
      <c r="H20" s="1" t="s">
        <v>488</v>
      </c>
    </row>
    <row r="22" ht="30">
      <c r="B22" s="4" t="s">
        <v>489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Mari_P</dc:creator>
  <cp:keywords/>
  <dc:description/>
  <cp:lastModifiedBy>Veljo Lamp</cp:lastModifiedBy>
  <cp:lastPrinted>2014-10-21T11:37:32Z</cp:lastPrinted>
  <dcterms:created xsi:type="dcterms:W3CDTF">2014-09-02T12:36:27Z</dcterms:created>
  <dcterms:modified xsi:type="dcterms:W3CDTF">2014-10-27T11:06:01Z</dcterms:modified>
  <cp:category/>
  <cp:version/>
  <cp:contentType/>
  <cp:contentStatus/>
</cp:coreProperties>
</file>