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yyrilepingud_30mai" sheetId="1" r:id="rId1"/>
  </sheets>
  <definedNames/>
  <calcPr fullCalcOnLoad="1"/>
</workbook>
</file>

<file path=xl/sharedStrings.xml><?xml version="1.0" encoding="utf-8"?>
<sst xmlns="http://schemas.openxmlformats.org/spreadsheetml/2006/main" count="469" uniqueCount="337">
  <si>
    <t>hoone</t>
  </si>
  <si>
    <t>yyrnik</t>
  </si>
  <si>
    <t>algus_kp</t>
  </si>
  <si>
    <t>tahtaeg</t>
  </si>
  <si>
    <t>pind</t>
  </si>
  <si>
    <t>Aardla tn 31</t>
  </si>
  <si>
    <t>Conwest BI OÜ</t>
  </si>
  <si>
    <t>Aleksandri tn 4</t>
  </si>
  <si>
    <t>Artjomi juures OÜ</t>
  </si>
  <si>
    <t>Aleksandri tn 41</t>
  </si>
  <si>
    <t>Majakas MTÜ</t>
  </si>
  <si>
    <t>SRIK Tartu Ühendus MTÜ</t>
  </si>
  <si>
    <t>Annemõisa tn 6</t>
  </si>
  <si>
    <t>Tartu Sport SA</t>
  </si>
  <si>
    <t>Gildi tn 3</t>
  </si>
  <si>
    <t>Helisev Sõnum MTÜ</t>
  </si>
  <si>
    <t>Pahupidi OÜ</t>
  </si>
  <si>
    <t>Tartu Korteriühistute Liit MTÜ</t>
  </si>
  <si>
    <t>Gildi tn 8</t>
  </si>
  <si>
    <t>Tartu Linna Polikliinik OÜ</t>
  </si>
  <si>
    <t>Ihaste tee 7</t>
  </si>
  <si>
    <t>J. Kuperjanovi tn 20</t>
  </si>
  <si>
    <t>Feenoks OÜ</t>
  </si>
  <si>
    <t>Jaama tn 72</t>
  </si>
  <si>
    <t>Sihtasutus Tartu Perekodu Käopesa</t>
  </si>
  <si>
    <t>Jaamamõisa tn 24</t>
  </si>
  <si>
    <t>Tartu Mootorratturite Ühing MTÜ</t>
  </si>
  <si>
    <t>Jaamamõisa tn 26</t>
  </si>
  <si>
    <t>Reivali Ehitus OÜ</t>
  </si>
  <si>
    <t>Jaamamõisa tn 28</t>
  </si>
  <si>
    <t>A.Veskimets OÜ</t>
  </si>
  <si>
    <t>Ajaver OÜ</t>
  </si>
  <si>
    <t>Hansa Restauraator OÜ</t>
  </si>
  <si>
    <t>Jaamamõisa tn 30</t>
  </si>
  <si>
    <t>Jahtklubi "Merikotkas"</t>
  </si>
  <si>
    <t>Tartu Majaomanike Ühing MTÜ</t>
  </si>
  <si>
    <t>Jaamamõisa tn 32</t>
  </si>
  <si>
    <t>Noorte Traiali Klubi</t>
  </si>
  <si>
    <t>Jaamamõisa tn 38</t>
  </si>
  <si>
    <t>Janek Hirmo</t>
  </si>
  <si>
    <t>Logum Kloster OÜ</t>
  </si>
  <si>
    <t>Resonen OÜ</t>
  </si>
  <si>
    <t>Jaani tn 4</t>
  </si>
  <si>
    <t>Tampere Maja SA</t>
  </si>
  <si>
    <t>Jalaka tn 48</t>
  </si>
  <si>
    <t>Tartumaa Põllumeeste Liit MTÜ</t>
  </si>
  <si>
    <t>Jänese tn 23</t>
  </si>
  <si>
    <t>Tartu Ratsakool MTÜ</t>
  </si>
  <si>
    <t>K. A. Hermanni tn 18</t>
  </si>
  <si>
    <t>Karl Ristikivi Selts MTÜ</t>
  </si>
  <si>
    <t>Kalda tee 27</t>
  </si>
  <si>
    <t>Sõiduõppe OÜ</t>
  </si>
  <si>
    <t>Kalda tee 30</t>
  </si>
  <si>
    <t>Telia Eesti AS</t>
  </si>
  <si>
    <t>Kalda tee 40</t>
  </si>
  <si>
    <t>Lõuna-Eesti Invakeskus MTÜ</t>
  </si>
  <si>
    <t>Kalevi tn 13 / 15 / 17</t>
  </si>
  <si>
    <t>Tartu Loomemajanduskeskus SA</t>
  </si>
  <si>
    <t>Kalevi tn 4</t>
  </si>
  <si>
    <t>Medex AS</t>
  </si>
  <si>
    <t>Kalevi tn 51</t>
  </si>
  <si>
    <t>MP-Reklaamtrükk OÜ</t>
  </si>
  <si>
    <t>Kalevi tn 71</t>
  </si>
  <si>
    <t>Seritek OÜ</t>
  </si>
  <si>
    <t>Kalevi tn 8</t>
  </si>
  <si>
    <t>Piret Mägi FIE</t>
  </si>
  <si>
    <t>Solenta OÜ</t>
  </si>
  <si>
    <t>Kastani tn 1</t>
  </si>
  <si>
    <t>Tartu Saksa Kultuuri Instituut MTÜ</t>
  </si>
  <si>
    <t>Kastani tn 181a</t>
  </si>
  <si>
    <t>Tänavapuhastuse AS</t>
  </si>
  <si>
    <t>Kaunase pst 11</t>
  </si>
  <si>
    <t>Tartu Laste Tugikeskus MTÜ</t>
  </si>
  <si>
    <t>Kaunase pst 22</t>
  </si>
  <si>
    <t>Baltic Restaurants Estonia AS</t>
  </si>
  <si>
    <t>Hoolekandeteenused AS</t>
  </si>
  <si>
    <t>Tartu Vaimse Tervise Hooldekeskus SA</t>
  </si>
  <si>
    <t>Öökull MTÜ</t>
  </si>
  <si>
    <t>Kaunase pst 68b</t>
  </si>
  <si>
    <t>Kruusamäe tn 34</t>
  </si>
  <si>
    <t>Küüni tn 2</t>
  </si>
  <si>
    <t>Eva Boutique OÜ</t>
  </si>
  <si>
    <t>Loitsukeller OÜ</t>
  </si>
  <si>
    <t>Pahad Poisid OÜ</t>
  </si>
  <si>
    <t>Küüni tn 4</t>
  </si>
  <si>
    <t>Orkla Eesti AS</t>
  </si>
  <si>
    <t>Reisieksperdi AS</t>
  </si>
  <si>
    <t>Sockmann Group OÜ</t>
  </si>
  <si>
    <t>Laulupeo pst 25</t>
  </si>
  <si>
    <t>Tähtvere Puhkepark SA</t>
  </si>
  <si>
    <t>Lille tn 10</t>
  </si>
  <si>
    <t>Tartu Keskkonnahariduse Keskus SA</t>
  </si>
  <si>
    <t>Lossi tn 28</t>
  </si>
  <si>
    <t>Moonaladu OÜ</t>
  </si>
  <si>
    <t>Lossi tn 34</t>
  </si>
  <si>
    <t>Slavjan OÜ</t>
  </si>
  <si>
    <t>Lutsu tn 16</t>
  </si>
  <si>
    <t>Ajujaam OÜ</t>
  </si>
  <si>
    <t>Anu Raudsepa kirjastus Raudpats FIE</t>
  </si>
  <si>
    <t>Arheoloogia ja ehitusajaloo grupp AEG MTÜ</t>
  </si>
  <si>
    <t>Eesti Trükimuuseum MTÜ</t>
  </si>
  <si>
    <t>Geoweb OÜ</t>
  </si>
  <si>
    <t>Tartu Jaani Kirik SA</t>
  </si>
  <si>
    <t>Lutsu tn 3 / 5 ja Munga tn 6</t>
  </si>
  <si>
    <t>Madruse 14</t>
  </si>
  <si>
    <t xml:space="preserve">Tartu Kalevi vee-motoklubi </t>
  </si>
  <si>
    <t>Munga tn 8</t>
  </si>
  <si>
    <t>Tartu Pereliit MTÜ</t>
  </si>
  <si>
    <t>Mõisavahe tn 14</t>
  </si>
  <si>
    <t>Mäe tn 33</t>
  </si>
  <si>
    <t>Vahtramägi MTÜ</t>
  </si>
  <si>
    <t>Narva mnt 101</t>
  </si>
  <si>
    <t>Margus Nikopensius</t>
  </si>
  <si>
    <t>Narva mnt 171</t>
  </si>
  <si>
    <t>Jalgpalliklubi Welco MTÜ</t>
  </si>
  <si>
    <t>Nooruse tn 9</t>
  </si>
  <si>
    <t>Haridus- ja Teadusministeerium</t>
  </si>
  <si>
    <t>Kaitseliit</t>
  </si>
  <si>
    <t>Nõlvaku tn 12</t>
  </si>
  <si>
    <t>Näituse tn 7</t>
  </si>
  <si>
    <t>Edelweiss OÜ</t>
  </si>
  <si>
    <t>Pargi tn 8</t>
  </si>
  <si>
    <t>Tartu Maheaed MTÜ</t>
  </si>
  <si>
    <t>Pepleri tn 27</t>
  </si>
  <si>
    <t>Armeenia Pühapäevakool Maštots MTÜ</t>
  </si>
  <si>
    <t>Eesti Kultuuriseltside Ühendus</t>
  </si>
  <si>
    <t>Laulustuudio Fa-diees MTÜ</t>
  </si>
  <si>
    <t>Segakooride Liit "Helikoda" MTÜ</t>
  </si>
  <si>
    <t>Tartu Juudi Kogukond</t>
  </si>
  <si>
    <t>Tartu Lastekaitse Ühing MTÜ</t>
  </si>
  <si>
    <t>Tartumaa Rahvakultuuri Keskselts MTÜ</t>
  </si>
  <si>
    <t>Vanem Vend Vanem Õde MTÜ</t>
  </si>
  <si>
    <t>Vanemuise Selts MTÜ</t>
  </si>
  <si>
    <t>Vilde Teater MTÜ</t>
  </si>
  <si>
    <t>Pepleri tn 4</t>
  </si>
  <si>
    <t>Tartu Rahvaülikool SA</t>
  </si>
  <si>
    <t>Pepleri tn 5</t>
  </si>
  <si>
    <t>Laste Tervisekeskus Päikesekiir MTÜ</t>
  </si>
  <si>
    <t>Pikk tn 63</t>
  </si>
  <si>
    <t>G4S Eesti AS</t>
  </si>
  <si>
    <t>Puiestee tn 114/3</t>
  </si>
  <si>
    <t>Fenceron OÜ</t>
  </si>
  <si>
    <t>Loovustuba MTÜ</t>
  </si>
  <si>
    <t>MC Royal Riders MTÜ</t>
  </si>
  <si>
    <t>Tartu motoklubi LUPUS MTÜ</t>
  </si>
  <si>
    <t>Tartu Off-road Klubi MTÜ</t>
  </si>
  <si>
    <t>Tehniliste Lahenduste Ühing MTÜ</t>
  </si>
  <si>
    <t>Toivo Rätsepp</t>
  </si>
  <si>
    <t>Puiestee tn 114/6</t>
  </si>
  <si>
    <t>Tartu Priitahtlike Pritsumeeste Selts</t>
  </si>
  <si>
    <t>Puiestee tn 114/8</t>
  </si>
  <si>
    <t>Eha Äärmaa FIE</t>
  </si>
  <si>
    <t>Manklain OÜ</t>
  </si>
  <si>
    <t>Matkasõbrad Ah ja Oh MTÜ</t>
  </si>
  <si>
    <t>Mõõgavõitlusselts MTÜ</t>
  </si>
  <si>
    <t>Säästva Renoveerimise Infokeskuse Tartu Ühendus</t>
  </si>
  <si>
    <t>Trepiaste OÜ</t>
  </si>
  <si>
    <t>Raba tee 2</t>
  </si>
  <si>
    <t>Raekoja plats 11</t>
  </si>
  <si>
    <t>Raamatukauplus Krisostomus OÜ</t>
  </si>
  <si>
    <t>Raimerksinger OÜ</t>
  </si>
  <si>
    <t>Raekoja plats 12</t>
  </si>
  <si>
    <t>Manderon OÜ</t>
  </si>
  <si>
    <t>Pierre et Kontsow OÜ</t>
  </si>
  <si>
    <t>Raekoja plats 13/ Vabaduse pst 2</t>
  </si>
  <si>
    <t>Eesti Reformierakond MTÜ</t>
  </si>
  <si>
    <t>Mecca OÜ</t>
  </si>
  <si>
    <t>Perearst Vivian Alles FIE</t>
  </si>
  <si>
    <t>Tartu Eluasemefond SA</t>
  </si>
  <si>
    <t>Raekoja plats 14</t>
  </si>
  <si>
    <t>Theodor OÜ</t>
  </si>
  <si>
    <t>Raekoja plats 18</t>
  </si>
  <si>
    <t>Tartu Kunstimuuseum</t>
  </si>
  <si>
    <t>Raekoja plats 1a</t>
  </si>
  <si>
    <t>Tartumaa Turism SA</t>
  </si>
  <si>
    <t>Terve Pere Apteek OÜ</t>
  </si>
  <si>
    <t>Raekoja plats 6/ Rüütli tn 2</t>
  </si>
  <si>
    <t>Pirogov  OÜ</t>
  </si>
  <si>
    <t>Sunna OÜ</t>
  </si>
  <si>
    <t>SVS-L AS</t>
  </si>
  <si>
    <t>Tartu Ülikooli Kliinikum SA</t>
  </si>
  <si>
    <t>Veetlus OÜ</t>
  </si>
  <si>
    <t>Rahinge supelala</t>
  </si>
  <si>
    <t>Spordiklubi AK Rahinge MTÜ</t>
  </si>
  <si>
    <t>Spordiklubi Beach Tennis Tartu MTÜ</t>
  </si>
  <si>
    <t>Rahu tn 8</t>
  </si>
  <si>
    <t>Tartu Puuetega Inimeste Koda</t>
  </si>
  <si>
    <t>Ranna tee 3</t>
  </si>
  <si>
    <t>Sõudmise ja Aerutamise klubi "Tartu"</t>
  </si>
  <si>
    <t>Ravila tn 80</t>
  </si>
  <si>
    <t>Rebase tn 18</t>
  </si>
  <si>
    <t>Seto Line Reisid OÜ</t>
  </si>
  <si>
    <t>Rebase tn 27b</t>
  </si>
  <si>
    <t>Tartu Rebase Paadisadam MTÜ</t>
  </si>
  <si>
    <t>Riia tn 10</t>
  </si>
  <si>
    <t>Briver Invest OÜ</t>
  </si>
  <si>
    <t>Vunder AS</t>
  </si>
  <si>
    <t>Riia tn 11</t>
  </si>
  <si>
    <t>Erki OÜ</t>
  </si>
  <si>
    <t>Maugur Kaubandus OÜ</t>
  </si>
  <si>
    <t>Ode AS</t>
  </si>
  <si>
    <t>Tartu Kõrgem Kunstikool</t>
  </si>
  <si>
    <t>Uuskasutus MTÜ</t>
  </si>
  <si>
    <t>Riia tn 18</t>
  </si>
  <si>
    <t>Tartu Kiirabi SA</t>
  </si>
  <si>
    <t>Riia tn 25a</t>
  </si>
  <si>
    <t>Riia tn 5</t>
  </si>
  <si>
    <t>Monterland OÜ</t>
  </si>
  <si>
    <t>Riia tn 7</t>
  </si>
  <si>
    <t>Biblio OÜ</t>
  </si>
  <si>
    <t>Sikkim OÜ</t>
  </si>
  <si>
    <t>Riia tn 9</t>
  </si>
  <si>
    <t>Abakhan Fabrics Eesti AS</t>
  </si>
  <si>
    <t>Roosi tn 83</t>
  </si>
  <si>
    <t>Teaduskeskus Ahhaa SA</t>
  </si>
  <si>
    <t>Rüütli tn 24</t>
  </si>
  <si>
    <t>Perepäevahoid OÜ</t>
  </si>
  <si>
    <t>Rüütli tn 5</t>
  </si>
  <si>
    <t>Staadioni tn 48</t>
  </si>
  <si>
    <t>Tehnikaringlus MTÜ</t>
  </si>
  <si>
    <t>TLPO "Kodukotus"</t>
  </si>
  <si>
    <t>Staadioni tn 50 / 54</t>
  </si>
  <si>
    <t>Staadioni tn 52</t>
  </si>
  <si>
    <t>SA Tartu Vaimse Tervise Hooldekeskus</t>
  </si>
  <si>
    <t>Tamme pst 1</t>
  </si>
  <si>
    <t>Tenniseklubi Viktor</t>
  </si>
  <si>
    <t>Tiigi tn 12</t>
  </si>
  <si>
    <t>Laan ja Toom OÜ</t>
  </si>
  <si>
    <t>Rahandusministeerium</t>
  </si>
  <si>
    <t>Turu tn 10</t>
  </si>
  <si>
    <t>Tartu Veekeskus OÜ</t>
  </si>
  <si>
    <t>Turu tn 3</t>
  </si>
  <si>
    <t>Tervenduskeskus MTÜ</t>
  </si>
  <si>
    <t>Turu tn 8</t>
  </si>
  <si>
    <t>Tähe tn 101</t>
  </si>
  <si>
    <t>Arsis OÜ</t>
  </si>
  <si>
    <t>Muusikakoda MTÜ</t>
  </si>
  <si>
    <t>Tähe tn 20</t>
  </si>
  <si>
    <t>Karlova Selts MTÜ</t>
  </si>
  <si>
    <t>Tähe tn 22</t>
  </si>
  <si>
    <t>Spontani OÜ</t>
  </si>
  <si>
    <t>Ujula tn 98</t>
  </si>
  <si>
    <t>Emajõe Aed MTÜ</t>
  </si>
  <si>
    <t>Emajõe Lodjaselts MTÜ</t>
  </si>
  <si>
    <t>Uus tn 13c</t>
  </si>
  <si>
    <t>DTK Hambaravi OÜ</t>
  </si>
  <si>
    <t>Loov Rõõm MTÜ</t>
  </si>
  <si>
    <t>Uus tn 61</t>
  </si>
  <si>
    <t>W. Struve tn 5</t>
  </si>
  <si>
    <t>Endiste Poliitvangide Tartu Ühendus MTÜ</t>
  </si>
  <si>
    <t>Vaksali tn 14</t>
  </si>
  <si>
    <t>Tartu Nõustamis- ja Kriisiabikeskus MTÜ</t>
  </si>
  <si>
    <t>Vaksali tn 22</t>
  </si>
  <si>
    <t>Autofiks OÜ</t>
  </si>
  <si>
    <t>Vaksali tn 7</t>
  </si>
  <si>
    <t>Ski &amp; Surf OÜ</t>
  </si>
  <si>
    <t>Vallikraavi tn 8</t>
  </si>
  <si>
    <t>Koorti Köösneritööd OÜ</t>
  </si>
  <si>
    <t>Veski Spordibaas</t>
  </si>
  <si>
    <t>Ülikooli tn 1</t>
  </si>
  <si>
    <t>Ajaleht OÜ</t>
  </si>
  <si>
    <t>Kultuuriselts MTÜ</t>
  </si>
  <si>
    <t>Maarja küla SA</t>
  </si>
  <si>
    <t>Pekler OÜ</t>
  </si>
  <si>
    <t>Rajamuusika MTÜ</t>
  </si>
  <si>
    <t>Vene Föderatsiooni Saatkond Eestis</t>
  </si>
  <si>
    <t>Ülikooli tn 11</t>
  </si>
  <si>
    <t>Soome Eesti-Instituudi SA esindus Eestis</t>
  </si>
  <si>
    <t>Ülikooli tn 21</t>
  </si>
  <si>
    <t>Kultuurileht SA</t>
  </si>
  <si>
    <t>Mandragora OÜ</t>
  </si>
  <si>
    <t>Üürile antud äriruumid</t>
  </si>
  <si>
    <t>Üür (EUR/m2)</t>
  </si>
  <si>
    <t>Üür kuus</t>
  </si>
  <si>
    <t>Üür I korrus</t>
  </si>
  <si>
    <t>Üür keldris</t>
  </si>
  <si>
    <t>Tasuta kasutusse antud ruumid</t>
  </si>
  <si>
    <t>Hoone</t>
  </si>
  <si>
    <t>Üürnik</t>
  </si>
  <si>
    <t>Alguse kuupäev</t>
  </si>
  <si>
    <t>Lepingu tähtaeg</t>
  </si>
  <si>
    <t>Üüripind</t>
  </si>
  <si>
    <t>muutm.kuupäev</t>
  </si>
  <si>
    <t>(galerii / teenindav pind)</t>
  </si>
  <si>
    <t>Linna kasutuses ruumid</t>
  </si>
  <si>
    <t>Algus kuupäev</t>
  </si>
  <si>
    <t>Tähtaeg</t>
  </si>
  <si>
    <t>Pind</t>
  </si>
  <si>
    <t>Ilmatsalu tn 46</t>
  </si>
  <si>
    <t>Tartu Lasteaed Meelespea</t>
  </si>
  <si>
    <t>Jaama tn 14</t>
  </si>
  <si>
    <t>Tartu Linnamuuseum</t>
  </si>
  <si>
    <t>Jaani tn 16</t>
  </si>
  <si>
    <t>Päevakeskus Kalda</t>
  </si>
  <si>
    <t>Tartu Lasteaed Sipsik</t>
  </si>
  <si>
    <t>Kaunase pst 23</t>
  </si>
  <si>
    <t>Tartu II Muusikakool</t>
  </si>
  <si>
    <t>Tartu O.Lutsu nim. Linnaraamatukogu</t>
  </si>
  <si>
    <t>Kompanii tn 3/5</t>
  </si>
  <si>
    <t>Lille tn 9</t>
  </si>
  <si>
    <t>Lille Maja</t>
  </si>
  <si>
    <t>Lubja tn 7</t>
  </si>
  <si>
    <t>Tartu Varjupaik</t>
  </si>
  <si>
    <t>Lutsu tn 2</t>
  </si>
  <si>
    <t>Tartu Mänguasjamuuseum</t>
  </si>
  <si>
    <t>Lutsu tn 4</t>
  </si>
  <si>
    <t>Lutsu tn 8</t>
  </si>
  <si>
    <t>Narva mnt 23</t>
  </si>
  <si>
    <t>Nisu tn 2a</t>
  </si>
  <si>
    <t>Tartu Linna Asutus Varjupaik</t>
  </si>
  <si>
    <t>Tartu Täiskasvanute Gümnaasium</t>
  </si>
  <si>
    <t>Pepleri tn 10</t>
  </si>
  <si>
    <t>Tartu Herbert Masingu Kool</t>
  </si>
  <si>
    <t>LV Sotsiaalabi osakond</t>
  </si>
  <si>
    <t>Tiigi tn 11</t>
  </si>
  <si>
    <t>Tiigi Seltsimaja</t>
  </si>
  <si>
    <t>Tiigi tn 55</t>
  </si>
  <si>
    <t>Tartu Laste Turvakodu</t>
  </si>
  <si>
    <t>Tiigi tn 61</t>
  </si>
  <si>
    <t>Tartu Lastekunstikool</t>
  </si>
  <si>
    <t>Tähe tn 5</t>
  </si>
  <si>
    <t>Tartu I Muusikakool</t>
  </si>
  <si>
    <t>Tähe tn 56</t>
  </si>
  <si>
    <t>Hariduse Tugiteenuste Keskus</t>
  </si>
  <si>
    <t>Uus tn 56</t>
  </si>
  <si>
    <t>Anne Noortekeskus</t>
  </si>
  <si>
    <t>W. Struve tn 8a</t>
  </si>
  <si>
    <t>Tartu Kutsehariduskeskus</t>
  </si>
  <si>
    <t>Vanemuise tn 33</t>
  </si>
  <si>
    <t>Tartu Lasteaed Midrimaa</t>
  </si>
  <si>
    <t>100 eurot aastas</t>
  </si>
  <si>
    <t>territoorium</t>
  </si>
  <si>
    <t>endine Kalev</t>
  </si>
  <si>
    <t>ööpäevaringne apteegiteenus</t>
  </si>
  <si>
    <t>7200 aastas</t>
  </si>
  <si>
    <t>elektriauto laadimspunkt</t>
  </si>
  <si>
    <t>Vabad väljaüüritavad pinnad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</si>
</sst>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5">
    <xf numFmtId="0" fontId="0" fillId="0" borderId="0" xfId="0" applyAlignment="1">
      <alignment/>
    </xf>
    <xf numFmtId="0" fontId="3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0" xfId="0" applyNumberFormat="1" applyFont="1" applyFill="1" applyBorder="1" applyAlignment="1">
      <alignment/>
    </xf>
    <xf numFmtId="3" fontId="38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right"/>
    </xf>
    <xf numFmtId="9" fontId="0" fillId="0" borderId="0" xfId="49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selection activeCell="A223" sqref="A223"/>
    </sheetView>
  </sheetViews>
  <sheetFormatPr defaultColWidth="9.140625" defaultRowHeight="12.75"/>
  <cols>
    <col min="1" max="1" width="29.7109375" style="0" bestFit="1" customWidth="1"/>
    <col min="2" max="2" width="44.28125" style="0" bestFit="1" customWidth="1"/>
    <col min="3" max="5" width="14.57421875" style="0" customWidth="1"/>
    <col min="6" max="7" width="10.7109375" style="0" customWidth="1"/>
    <col min="8" max="8" width="10.57421875" style="0" bestFit="1" customWidth="1"/>
  </cols>
  <sheetData>
    <row r="1" spans="1:10" ht="12.75">
      <c r="A1" s="1" t="s">
        <v>271</v>
      </c>
      <c r="B1" s="2"/>
      <c r="C1" s="2"/>
      <c r="D1" s="2"/>
      <c r="E1" s="2"/>
      <c r="F1" s="2"/>
      <c r="G1" s="3"/>
      <c r="H1" s="4"/>
      <c r="I1" s="4"/>
      <c r="J1" s="4"/>
    </row>
    <row r="2" spans="1:10" ht="12.75">
      <c r="A2" s="5" t="s">
        <v>0</v>
      </c>
      <c r="B2" s="5" t="s">
        <v>1</v>
      </c>
      <c r="C2" s="5" t="s">
        <v>2</v>
      </c>
      <c r="D2" s="8" t="s">
        <v>282</v>
      </c>
      <c r="E2" s="5" t="s">
        <v>3</v>
      </c>
      <c r="F2" s="5" t="s">
        <v>4</v>
      </c>
      <c r="G2" s="6" t="s">
        <v>272</v>
      </c>
      <c r="H2" s="7" t="s">
        <v>273</v>
      </c>
      <c r="I2" s="7" t="s">
        <v>274</v>
      </c>
      <c r="J2" s="7" t="s">
        <v>275</v>
      </c>
    </row>
    <row r="3" spans="1:10" ht="12.75">
      <c r="A3" s="9" t="s">
        <v>5</v>
      </c>
      <c r="B3" s="9" t="s">
        <v>6</v>
      </c>
      <c r="C3" s="11">
        <v>39508</v>
      </c>
      <c r="D3" s="11">
        <v>42186</v>
      </c>
      <c r="E3" s="9"/>
      <c r="F3" s="9">
        <v>19.6</v>
      </c>
      <c r="G3" s="9">
        <v>0.64</v>
      </c>
      <c r="H3" s="13">
        <f>F3*G3</f>
        <v>12.544</v>
      </c>
      <c r="I3" s="9"/>
      <c r="J3" s="9"/>
    </row>
    <row r="4" spans="1:10" ht="12.75">
      <c r="A4" s="9" t="s">
        <v>7</v>
      </c>
      <c r="B4" s="9" t="s">
        <v>8</v>
      </c>
      <c r="C4" s="11">
        <v>40148</v>
      </c>
      <c r="D4" s="11">
        <v>41944</v>
      </c>
      <c r="E4" s="11">
        <v>43799</v>
      </c>
      <c r="F4" s="9">
        <v>138.1</v>
      </c>
      <c r="G4" s="9">
        <v>3.49</v>
      </c>
      <c r="H4" s="13">
        <f>F4*G4</f>
        <v>481.969</v>
      </c>
      <c r="I4" s="9"/>
      <c r="J4" s="9"/>
    </row>
    <row r="5" spans="1:10" ht="12.75">
      <c r="A5" s="9" t="s">
        <v>14</v>
      </c>
      <c r="B5" s="9" t="s">
        <v>16</v>
      </c>
      <c r="C5" s="11">
        <v>42278</v>
      </c>
      <c r="D5" s="11">
        <v>43009</v>
      </c>
      <c r="E5" s="11">
        <v>44104</v>
      </c>
      <c r="F5" s="9">
        <v>94.6</v>
      </c>
      <c r="G5" s="9">
        <v>3.19</v>
      </c>
      <c r="H5" s="13">
        <f aca="true" t="shared" si="0" ref="H5:H68">F5*G5</f>
        <v>301.774</v>
      </c>
      <c r="I5" s="9"/>
      <c r="J5" s="9"/>
    </row>
    <row r="6" spans="1:10" ht="12.75">
      <c r="A6" s="9" t="s">
        <v>14</v>
      </c>
      <c r="B6" s="9" t="s">
        <v>15</v>
      </c>
      <c r="C6" s="11">
        <v>42675</v>
      </c>
      <c r="D6" s="9"/>
      <c r="E6" s="11">
        <v>44500</v>
      </c>
      <c r="F6" s="9">
        <v>77.4</v>
      </c>
      <c r="G6" s="9">
        <v>1.53</v>
      </c>
      <c r="H6" s="13">
        <f t="shared" si="0"/>
        <v>118.42200000000001</v>
      </c>
      <c r="I6" s="9"/>
      <c r="J6" s="9"/>
    </row>
    <row r="7" spans="1:10" ht="12.75">
      <c r="A7" s="9" t="s">
        <v>14</v>
      </c>
      <c r="B7" s="9" t="s">
        <v>17</v>
      </c>
      <c r="C7" s="11">
        <v>40118</v>
      </c>
      <c r="D7" s="11">
        <v>41913</v>
      </c>
      <c r="E7" s="11">
        <v>43769</v>
      </c>
      <c r="F7" s="9">
        <v>32.5</v>
      </c>
      <c r="G7" s="9">
        <v>1.32</v>
      </c>
      <c r="H7" s="13">
        <f t="shared" si="0"/>
        <v>42.9</v>
      </c>
      <c r="I7" s="9"/>
      <c r="J7" s="9"/>
    </row>
    <row r="8" spans="1:10" ht="12.75">
      <c r="A8" s="9" t="s">
        <v>21</v>
      </c>
      <c r="B8" s="9" t="s">
        <v>22</v>
      </c>
      <c r="C8" s="11">
        <v>40210</v>
      </c>
      <c r="D8" s="11">
        <v>42036</v>
      </c>
      <c r="E8" s="11">
        <v>43861</v>
      </c>
      <c r="F8" s="9">
        <v>352.4</v>
      </c>
      <c r="G8" s="9">
        <v>3.68</v>
      </c>
      <c r="H8" s="13">
        <f t="shared" si="0"/>
        <v>1296.8319999999999</v>
      </c>
      <c r="I8" s="9">
        <v>4.2</v>
      </c>
      <c r="J8" s="9">
        <v>0.8</v>
      </c>
    </row>
    <row r="9" spans="1:10" ht="12.75">
      <c r="A9" s="9" t="s">
        <v>25</v>
      </c>
      <c r="B9" s="9" t="s">
        <v>26</v>
      </c>
      <c r="C9" s="11">
        <v>43221</v>
      </c>
      <c r="D9" s="9"/>
      <c r="E9" s="11">
        <v>45046</v>
      </c>
      <c r="F9" s="9">
        <v>184.4</v>
      </c>
      <c r="G9" s="9">
        <v>2</v>
      </c>
      <c r="H9" s="13">
        <f t="shared" si="0"/>
        <v>368.8</v>
      </c>
      <c r="I9" s="9"/>
      <c r="J9" s="9"/>
    </row>
    <row r="10" spans="1:10" ht="12.75">
      <c r="A10" s="9" t="s">
        <v>27</v>
      </c>
      <c r="B10" s="9" t="s">
        <v>28</v>
      </c>
      <c r="C10" s="11">
        <v>39934</v>
      </c>
      <c r="D10" s="9"/>
      <c r="E10" s="9"/>
      <c r="F10" s="9">
        <v>382.6</v>
      </c>
      <c r="G10" s="9">
        <v>0.31</v>
      </c>
      <c r="H10" s="13">
        <f t="shared" si="0"/>
        <v>118.60600000000001</v>
      </c>
      <c r="I10" s="9"/>
      <c r="J10" s="9"/>
    </row>
    <row r="11" spans="1:10" ht="12.75">
      <c r="A11" s="9" t="s">
        <v>29</v>
      </c>
      <c r="B11" s="9" t="s">
        <v>31</v>
      </c>
      <c r="C11" s="11">
        <v>42339</v>
      </c>
      <c r="D11" s="9"/>
      <c r="E11" s="9"/>
      <c r="F11" s="9">
        <v>281.5</v>
      </c>
      <c r="G11" s="9">
        <v>0.53</v>
      </c>
      <c r="H11" s="13">
        <f t="shared" si="0"/>
        <v>149.19500000000002</v>
      </c>
      <c r="I11" s="9"/>
      <c r="J11" s="9"/>
    </row>
    <row r="12" spans="1:10" ht="12.75">
      <c r="A12" s="9" t="s">
        <v>29</v>
      </c>
      <c r="B12" s="9" t="s">
        <v>32</v>
      </c>
      <c r="C12" s="11">
        <v>42736</v>
      </c>
      <c r="D12" s="9"/>
      <c r="E12" s="9"/>
      <c r="F12" s="9">
        <v>470</v>
      </c>
      <c r="G12" s="9">
        <v>0.52</v>
      </c>
      <c r="H12" s="13">
        <f t="shared" si="0"/>
        <v>244.4</v>
      </c>
      <c r="I12" s="9"/>
      <c r="J12" s="9"/>
    </row>
    <row r="13" spans="1:10" ht="12.75">
      <c r="A13" s="9" t="s">
        <v>29</v>
      </c>
      <c r="B13" s="9" t="s">
        <v>30</v>
      </c>
      <c r="C13" s="11">
        <v>37834</v>
      </c>
      <c r="D13" s="9"/>
      <c r="E13" s="9"/>
      <c r="F13" s="9">
        <v>912.2</v>
      </c>
      <c r="G13" s="9">
        <v>0.31</v>
      </c>
      <c r="H13" s="13">
        <f t="shared" si="0"/>
        <v>282.78200000000004</v>
      </c>
      <c r="I13" s="9"/>
      <c r="J13" s="9"/>
    </row>
    <row r="14" spans="1:10" ht="12.75">
      <c r="A14" s="9" t="s">
        <v>33</v>
      </c>
      <c r="B14" s="9" t="s">
        <v>35</v>
      </c>
      <c r="C14" s="11">
        <v>38353</v>
      </c>
      <c r="D14" s="9"/>
      <c r="E14" s="9"/>
      <c r="F14" s="9">
        <v>524.4</v>
      </c>
      <c r="G14" s="9">
        <v>0.3</v>
      </c>
      <c r="H14" s="13">
        <f t="shared" si="0"/>
        <v>157.32</v>
      </c>
      <c r="I14" s="9"/>
      <c r="J14" s="9"/>
    </row>
    <row r="15" spans="1:10" ht="12.75">
      <c r="A15" s="9" t="s">
        <v>33</v>
      </c>
      <c r="B15" s="9" t="s">
        <v>35</v>
      </c>
      <c r="C15" s="11">
        <v>40422</v>
      </c>
      <c r="D15" s="9"/>
      <c r="E15" s="9"/>
      <c r="F15" s="9">
        <v>570</v>
      </c>
      <c r="G15" s="9">
        <v>0.3</v>
      </c>
      <c r="H15" s="13">
        <f t="shared" si="0"/>
        <v>171</v>
      </c>
      <c r="I15" s="9"/>
      <c r="J15" s="9"/>
    </row>
    <row r="16" spans="1:10" ht="12.75">
      <c r="A16" s="9" t="s">
        <v>33</v>
      </c>
      <c r="B16" s="9" t="s">
        <v>34</v>
      </c>
      <c r="C16" s="11">
        <v>41852</v>
      </c>
      <c r="D16" s="9"/>
      <c r="E16" s="9"/>
      <c r="F16" s="9">
        <v>418</v>
      </c>
      <c r="G16" s="9">
        <v>0.21</v>
      </c>
      <c r="H16" s="13">
        <f t="shared" si="0"/>
        <v>87.78</v>
      </c>
      <c r="I16" s="9"/>
      <c r="J16" s="9"/>
    </row>
    <row r="17" spans="1:10" ht="12.75">
      <c r="A17" s="9" t="s">
        <v>38</v>
      </c>
      <c r="B17" s="9" t="s">
        <v>41</v>
      </c>
      <c r="C17" s="11">
        <v>43009</v>
      </c>
      <c r="D17" s="9"/>
      <c r="E17" s="9"/>
      <c r="F17" s="9">
        <v>472.4</v>
      </c>
      <c r="G17" s="9">
        <v>0.46</v>
      </c>
      <c r="H17" s="13">
        <f t="shared" si="0"/>
        <v>217.304</v>
      </c>
      <c r="I17" s="9"/>
      <c r="J17" s="9"/>
    </row>
    <row r="18" spans="1:10" ht="12.75">
      <c r="A18" s="9" t="s">
        <v>38</v>
      </c>
      <c r="B18" s="9" t="s">
        <v>39</v>
      </c>
      <c r="C18" s="11">
        <v>40603</v>
      </c>
      <c r="D18" s="9"/>
      <c r="E18" s="9"/>
      <c r="F18" s="9">
        <v>180</v>
      </c>
      <c r="G18" s="9">
        <v>0.34</v>
      </c>
      <c r="H18" s="13">
        <f t="shared" si="0"/>
        <v>61.2</v>
      </c>
      <c r="I18" s="9"/>
      <c r="J18" s="9"/>
    </row>
    <row r="19" spans="1:10" ht="12.75">
      <c r="A19" s="9" t="s">
        <v>38</v>
      </c>
      <c r="B19" s="9" t="s">
        <v>40</v>
      </c>
      <c r="C19" s="11">
        <v>35827</v>
      </c>
      <c r="D19" s="9"/>
      <c r="E19" s="9"/>
      <c r="F19" s="9">
        <v>171.7</v>
      </c>
      <c r="G19" s="9">
        <v>0.26</v>
      </c>
      <c r="H19" s="13">
        <f t="shared" si="0"/>
        <v>44.641999999999996</v>
      </c>
      <c r="I19" s="9"/>
      <c r="J19" s="9"/>
    </row>
    <row r="20" spans="1:10" ht="12.75">
      <c r="A20" s="9" t="s">
        <v>48</v>
      </c>
      <c r="B20" s="9" t="s">
        <v>49</v>
      </c>
      <c r="C20" s="11">
        <v>42948</v>
      </c>
      <c r="D20" s="9"/>
      <c r="E20" s="11">
        <v>44773</v>
      </c>
      <c r="F20" s="9">
        <v>105.3</v>
      </c>
      <c r="G20" s="9">
        <v>2.03</v>
      </c>
      <c r="H20" s="13">
        <f t="shared" si="0"/>
        <v>213.759</v>
      </c>
      <c r="I20" s="9"/>
      <c r="J20" s="9"/>
    </row>
    <row r="21" spans="1:11" ht="12.75">
      <c r="A21" s="9" t="s">
        <v>50</v>
      </c>
      <c r="B21" s="9" t="s">
        <v>51</v>
      </c>
      <c r="C21" s="11">
        <v>42795</v>
      </c>
      <c r="D21" s="9"/>
      <c r="E21" s="11">
        <v>44620</v>
      </c>
      <c r="F21" s="9">
        <v>7034</v>
      </c>
      <c r="G21" s="9"/>
      <c r="H21" s="13">
        <v>301</v>
      </c>
      <c r="I21" s="14" t="s">
        <v>331</v>
      </c>
      <c r="J21" s="9"/>
      <c r="K21" s="10"/>
    </row>
    <row r="22" spans="1:10" ht="12.75">
      <c r="A22" s="9" t="s">
        <v>52</v>
      </c>
      <c r="B22" s="9" t="s">
        <v>53</v>
      </c>
      <c r="C22" s="11">
        <v>40269</v>
      </c>
      <c r="D22" s="11">
        <v>42401</v>
      </c>
      <c r="E22" s="11">
        <v>43921</v>
      </c>
      <c r="F22" s="9">
        <v>69.5</v>
      </c>
      <c r="G22" s="9">
        <v>4.87</v>
      </c>
      <c r="H22" s="13">
        <f t="shared" si="0"/>
        <v>338.46500000000003</v>
      </c>
      <c r="I22" s="9"/>
      <c r="J22" s="9"/>
    </row>
    <row r="23" spans="1:10" ht="12.75">
      <c r="A23" s="9" t="s">
        <v>52</v>
      </c>
      <c r="B23" s="9" t="s">
        <v>51</v>
      </c>
      <c r="C23" s="11">
        <v>40787</v>
      </c>
      <c r="D23" s="11">
        <v>42644</v>
      </c>
      <c r="E23" s="11">
        <v>44439</v>
      </c>
      <c r="F23" s="9">
        <v>52.5</v>
      </c>
      <c r="G23" s="9">
        <v>4.21</v>
      </c>
      <c r="H23" s="13">
        <f t="shared" si="0"/>
        <v>221.025</v>
      </c>
      <c r="I23" s="9"/>
      <c r="J23" s="9"/>
    </row>
    <row r="24" spans="1:10" ht="12.75">
      <c r="A24" s="9" t="s">
        <v>54</v>
      </c>
      <c r="B24" s="9" t="s">
        <v>55</v>
      </c>
      <c r="C24" s="11">
        <v>40483</v>
      </c>
      <c r="D24" s="11">
        <v>42309</v>
      </c>
      <c r="E24" s="11">
        <v>44135</v>
      </c>
      <c r="F24" s="9">
        <v>54.7</v>
      </c>
      <c r="G24" s="9">
        <v>0.96</v>
      </c>
      <c r="H24" s="13">
        <f t="shared" si="0"/>
        <v>52.512</v>
      </c>
      <c r="I24" s="9"/>
      <c r="J24" s="9"/>
    </row>
    <row r="25" spans="1:10" ht="12.75">
      <c r="A25" s="9" t="s">
        <v>58</v>
      </c>
      <c r="B25" s="9" t="s">
        <v>59</v>
      </c>
      <c r="C25" s="11">
        <v>40391</v>
      </c>
      <c r="D25" s="11">
        <v>42217</v>
      </c>
      <c r="E25" s="11">
        <v>44043</v>
      </c>
      <c r="F25" s="9">
        <v>515.6</v>
      </c>
      <c r="G25" s="9">
        <v>5.48</v>
      </c>
      <c r="H25" s="13">
        <f t="shared" si="0"/>
        <v>2825.4880000000003</v>
      </c>
      <c r="I25" s="9"/>
      <c r="J25" s="9"/>
    </row>
    <row r="26" spans="1:10" ht="12.75">
      <c r="A26" s="9" t="s">
        <v>60</v>
      </c>
      <c r="B26" s="9" t="s">
        <v>61</v>
      </c>
      <c r="C26" s="11">
        <v>41334</v>
      </c>
      <c r="D26" s="11">
        <v>43132</v>
      </c>
      <c r="E26" s="11">
        <v>44985</v>
      </c>
      <c r="F26" s="9">
        <v>27.1</v>
      </c>
      <c r="G26" s="9">
        <v>4.23</v>
      </c>
      <c r="H26" s="13">
        <f t="shared" si="0"/>
        <v>114.63300000000002</v>
      </c>
      <c r="I26" s="9"/>
      <c r="J26" s="9"/>
    </row>
    <row r="27" spans="1:10" ht="12.75">
      <c r="A27" s="9" t="s">
        <v>62</v>
      </c>
      <c r="B27" s="9" t="s">
        <v>63</v>
      </c>
      <c r="C27" s="11">
        <v>40238</v>
      </c>
      <c r="D27" s="11">
        <v>42064</v>
      </c>
      <c r="E27" s="11">
        <v>43889</v>
      </c>
      <c r="F27" s="9">
        <v>58.4</v>
      </c>
      <c r="G27" s="9">
        <v>2.97</v>
      </c>
      <c r="H27" s="13">
        <f t="shared" si="0"/>
        <v>173.448</v>
      </c>
      <c r="I27" s="9"/>
      <c r="J27" s="9"/>
    </row>
    <row r="28" spans="1:10" ht="12.75">
      <c r="A28" s="9" t="s">
        <v>62</v>
      </c>
      <c r="B28" s="9" t="s">
        <v>35</v>
      </c>
      <c r="C28" s="11">
        <v>43070</v>
      </c>
      <c r="D28" s="9"/>
      <c r="E28" s="11">
        <v>44895</v>
      </c>
      <c r="F28" s="9">
        <v>23.4</v>
      </c>
      <c r="G28" s="9">
        <v>2.02</v>
      </c>
      <c r="H28" s="13">
        <f t="shared" si="0"/>
        <v>47.268</v>
      </c>
      <c r="I28" s="9"/>
      <c r="J28" s="9"/>
    </row>
    <row r="29" spans="1:10" ht="12.75">
      <c r="A29" s="9" t="s">
        <v>64</v>
      </c>
      <c r="B29" s="9" t="s">
        <v>65</v>
      </c>
      <c r="C29" s="11">
        <v>42780</v>
      </c>
      <c r="D29" s="9"/>
      <c r="E29" s="11">
        <v>44606</v>
      </c>
      <c r="F29" s="9">
        <v>25.7</v>
      </c>
      <c r="G29" s="9">
        <v>4.17</v>
      </c>
      <c r="H29" s="13">
        <f t="shared" si="0"/>
        <v>107.169</v>
      </c>
      <c r="I29" s="9"/>
      <c r="J29" s="9"/>
    </row>
    <row r="30" spans="1:10" ht="12.75">
      <c r="A30" s="9" t="s">
        <v>64</v>
      </c>
      <c r="B30" s="9" t="s">
        <v>66</v>
      </c>
      <c r="C30" s="11">
        <v>42948</v>
      </c>
      <c r="D30" s="11">
        <v>43009</v>
      </c>
      <c r="E30" s="11">
        <v>44773</v>
      </c>
      <c r="F30" s="9">
        <v>73</v>
      </c>
      <c r="G30" s="9">
        <v>4.06</v>
      </c>
      <c r="H30" s="13">
        <f t="shared" si="0"/>
        <v>296.38</v>
      </c>
      <c r="I30" s="9"/>
      <c r="J30" s="9"/>
    </row>
    <row r="31" spans="1:10" ht="12.75">
      <c r="A31" s="9" t="s">
        <v>69</v>
      </c>
      <c r="B31" s="9" t="s">
        <v>70</v>
      </c>
      <c r="C31" s="11">
        <v>43009</v>
      </c>
      <c r="D31" s="9"/>
      <c r="E31" s="11">
        <v>44499</v>
      </c>
      <c r="F31" s="9">
        <v>432.2</v>
      </c>
      <c r="G31" s="9">
        <v>1.62</v>
      </c>
      <c r="H31" s="13">
        <f t="shared" si="0"/>
        <v>700.164</v>
      </c>
      <c r="I31" s="9"/>
      <c r="J31" s="9"/>
    </row>
    <row r="32" spans="1:10" ht="12.75">
      <c r="A32" s="9" t="s">
        <v>71</v>
      </c>
      <c r="B32" s="9" t="s">
        <v>72</v>
      </c>
      <c r="C32" s="11">
        <v>43132</v>
      </c>
      <c r="D32" s="9"/>
      <c r="E32" s="11">
        <v>44957</v>
      </c>
      <c r="F32" s="9">
        <v>110.1</v>
      </c>
      <c r="G32" s="9">
        <v>2.02</v>
      </c>
      <c r="H32" s="13">
        <f t="shared" si="0"/>
        <v>222.402</v>
      </c>
      <c r="I32" s="9"/>
      <c r="J32" s="9"/>
    </row>
    <row r="33" spans="1:10" ht="12.75">
      <c r="A33" s="9" t="s">
        <v>73</v>
      </c>
      <c r="B33" s="9" t="s">
        <v>77</v>
      </c>
      <c r="C33" s="11">
        <v>42736</v>
      </c>
      <c r="D33" s="11">
        <v>43101</v>
      </c>
      <c r="E33" s="11">
        <v>44926</v>
      </c>
      <c r="F33" s="9">
        <v>188.5</v>
      </c>
      <c r="G33" s="9">
        <v>2.03</v>
      </c>
      <c r="H33" s="13">
        <f t="shared" si="0"/>
        <v>382.655</v>
      </c>
      <c r="I33" s="9"/>
      <c r="J33" s="9"/>
    </row>
    <row r="34" spans="1:10" ht="12.75">
      <c r="A34" s="9" t="s">
        <v>79</v>
      </c>
      <c r="B34" s="9" t="s">
        <v>53</v>
      </c>
      <c r="C34" s="11">
        <v>40391</v>
      </c>
      <c r="D34" s="11">
        <v>42401</v>
      </c>
      <c r="E34" s="11">
        <v>44043</v>
      </c>
      <c r="F34" s="9">
        <v>80.5</v>
      </c>
      <c r="G34" s="9">
        <v>3.83</v>
      </c>
      <c r="H34" s="13">
        <f t="shared" si="0"/>
        <v>308.315</v>
      </c>
      <c r="I34" s="9"/>
      <c r="J34" s="9"/>
    </row>
    <row r="35" spans="1:10" ht="12.75">
      <c r="A35" s="9" t="s">
        <v>80</v>
      </c>
      <c r="B35" s="9" t="s">
        <v>82</v>
      </c>
      <c r="C35" s="11">
        <v>41214</v>
      </c>
      <c r="D35" s="11">
        <v>43040</v>
      </c>
      <c r="E35" s="11">
        <v>44865</v>
      </c>
      <c r="F35" s="9">
        <v>78.9</v>
      </c>
      <c r="G35" s="9">
        <v>15.23</v>
      </c>
      <c r="H35" s="13">
        <f t="shared" si="0"/>
        <v>1201.6470000000002</v>
      </c>
      <c r="I35" s="9"/>
      <c r="J35" s="9"/>
    </row>
    <row r="36" spans="1:10" ht="12.75">
      <c r="A36" s="9" t="s">
        <v>80</v>
      </c>
      <c r="B36" s="9" t="s">
        <v>81</v>
      </c>
      <c r="C36" s="11">
        <v>40544</v>
      </c>
      <c r="D36" s="11">
        <v>42370</v>
      </c>
      <c r="E36" s="11">
        <v>44196</v>
      </c>
      <c r="F36" s="9">
        <v>110.2</v>
      </c>
      <c r="G36" s="9">
        <v>11.08</v>
      </c>
      <c r="H36" s="13">
        <f t="shared" si="0"/>
        <v>1221.016</v>
      </c>
      <c r="I36" s="9">
        <v>13</v>
      </c>
      <c r="J36" s="9">
        <v>1</v>
      </c>
    </row>
    <row r="37" spans="1:10" ht="12.75">
      <c r="A37" s="9" t="s">
        <v>80</v>
      </c>
      <c r="B37" s="9" t="s">
        <v>83</v>
      </c>
      <c r="C37" s="11">
        <v>43009</v>
      </c>
      <c r="D37" s="9"/>
      <c r="E37" s="11">
        <v>44834</v>
      </c>
      <c r="F37" s="9">
        <v>400.5</v>
      </c>
      <c r="G37" s="9">
        <v>10.47</v>
      </c>
      <c r="H37" s="13">
        <f t="shared" si="0"/>
        <v>4193.235000000001</v>
      </c>
      <c r="I37" s="9">
        <v>13.5</v>
      </c>
      <c r="J37" s="9">
        <v>3.51</v>
      </c>
    </row>
    <row r="38" spans="1:10" ht="12.75">
      <c r="A38" s="9" t="s">
        <v>84</v>
      </c>
      <c r="B38" s="9" t="s">
        <v>87</v>
      </c>
      <c r="C38" s="11">
        <v>41061</v>
      </c>
      <c r="D38" s="11">
        <v>42795</v>
      </c>
      <c r="E38" s="11">
        <v>44712</v>
      </c>
      <c r="F38" s="9">
        <v>146.4</v>
      </c>
      <c r="G38" s="9">
        <v>19.51</v>
      </c>
      <c r="H38" s="13">
        <f t="shared" si="0"/>
        <v>2856.264</v>
      </c>
      <c r="I38" s="9"/>
      <c r="J38" s="9"/>
    </row>
    <row r="39" spans="1:10" ht="12.75">
      <c r="A39" s="9" t="s">
        <v>84</v>
      </c>
      <c r="B39" s="9" t="s">
        <v>85</v>
      </c>
      <c r="C39" s="11">
        <v>39661</v>
      </c>
      <c r="D39" s="11">
        <v>43132</v>
      </c>
      <c r="E39" s="11">
        <v>44043</v>
      </c>
      <c r="F39" s="9">
        <v>106.3</v>
      </c>
      <c r="G39" s="9">
        <v>19.18</v>
      </c>
      <c r="H39" s="13">
        <f t="shared" si="0"/>
        <v>2038.8339999999998</v>
      </c>
      <c r="I39" s="14" t="s">
        <v>332</v>
      </c>
      <c r="J39" s="9"/>
    </row>
    <row r="40" spans="1:10" ht="12.75">
      <c r="A40" s="9" t="s">
        <v>84</v>
      </c>
      <c r="B40" s="9" t="s">
        <v>86</v>
      </c>
      <c r="C40" s="11">
        <v>41365</v>
      </c>
      <c r="D40" s="11">
        <v>43160</v>
      </c>
      <c r="E40" s="11">
        <v>45016</v>
      </c>
      <c r="F40" s="9">
        <v>71.8</v>
      </c>
      <c r="G40" s="9">
        <v>18.7</v>
      </c>
      <c r="H40" s="13">
        <f t="shared" si="0"/>
        <v>1342.6599999999999</v>
      </c>
      <c r="I40" s="9"/>
      <c r="J40" s="9"/>
    </row>
    <row r="41" spans="1:10" ht="12.75">
      <c r="A41" s="9" t="s">
        <v>92</v>
      </c>
      <c r="B41" s="9" t="s">
        <v>93</v>
      </c>
      <c r="C41" s="11">
        <v>40452</v>
      </c>
      <c r="D41" s="9"/>
      <c r="E41" s="11">
        <v>44104</v>
      </c>
      <c r="F41" s="9">
        <v>665.7</v>
      </c>
      <c r="G41" s="9">
        <v>11.2</v>
      </c>
      <c r="H41" s="13">
        <f t="shared" si="0"/>
        <v>7455.84</v>
      </c>
      <c r="I41" s="9"/>
      <c r="J41" s="9"/>
    </row>
    <row r="42" spans="1:10" ht="12.75">
      <c r="A42" s="9" t="s">
        <v>94</v>
      </c>
      <c r="B42" s="9" t="s">
        <v>95</v>
      </c>
      <c r="C42" s="11">
        <v>40513</v>
      </c>
      <c r="D42" s="11">
        <v>42339</v>
      </c>
      <c r="E42" s="11">
        <v>44165</v>
      </c>
      <c r="F42" s="9">
        <v>26.5</v>
      </c>
      <c r="G42" s="9">
        <v>5.86</v>
      </c>
      <c r="H42" s="13">
        <f t="shared" si="0"/>
        <v>155.29000000000002</v>
      </c>
      <c r="I42" s="9"/>
      <c r="J42" s="9"/>
    </row>
    <row r="43" spans="1:10" ht="12.75">
      <c r="A43" s="9" t="s">
        <v>96</v>
      </c>
      <c r="B43" s="9" t="s">
        <v>101</v>
      </c>
      <c r="C43" s="11">
        <v>39965</v>
      </c>
      <c r="D43" s="11">
        <v>42887</v>
      </c>
      <c r="E43" s="11">
        <v>43982</v>
      </c>
      <c r="F43" s="9">
        <v>76.2</v>
      </c>
      <c r="G43" s="9">
        <v>3.07</v>
      </c>
      <c r="H43" s="13">
        <f t="shared" si="0"/>
        <v>233.934</v>
      </c>
      <c r="I43" s="9"/>
      <c r="J43" s="9"/>
    </row>
    <row r="44" spans="1:10" ht="12.75">
      <c r="A44" s="9" t="s">
        <v>96</v>
      </c>
      <c r="B44" s="9" t="s">
        <v>100</v>
      </c>
      <c r="C44" s="11">
        <v>41313</v>
      </c>
      <c r="D44" s="11">
        <v>43101</v>
      </c>
      <c r="E44" s="11">
        <v>43465</v>
      </c>
      <c r="F44" s="9">
        <v>62.5</v>
      </c>
      <c r="G44" s="9">
        <v>3.04</v>
      </c>
      <c r="H44" s="13">
        <f t="shared" si="0"/>
        <v>190</v>
      </c>
      <c r="I44" s="9"/>
      <c r="J44" s="9"/>
    </row>
    <row r="45" spans="1:10" ht="12.75">
      <c r="A45" s="9" t="s">
        <v>96</v>
      </c>
      <c r="B45" s="9" t="s">
        <v>99</v>
      </c>
      <c r="C45" s="11">
        <v>41061</v>
      </c>
      <c r="D45" s="11">
        <v>43221</v>
      </c>
      <c r="E45" s="11">
        <v>44347</v>
      </c>
      <c r="F45" s="9">
        <v>41</v>
      </c>
      <c r="G45" s="9">
        <v>3.03</v>
      </c>
      <c r="H45" s="13">
        <f t="shared" si="0"/>
        <v>124.22999999999999</v>
      </c>
      <c r="I45" s="9"/>
      <c r="J45" s="9"/>
    </row>
    <row r="46" spans="1:10" ht="12.75">
      <c r="A46" s="9" t="s">
        <v>96</v>
      </c>
      <c r="B46" s="9" t="s">
        <v>97</v>
      </c>
      <c r="C46" s="11">
        <v>41395</v>
      </c>
      <c r="D46" s="11">
        <v>42461</v>
      </c>
      <c r="E46" s="11">
        <v>44316</v>
      </c>
      <c r="F46" s="9">
        <v>27.3</v>
      </c>
      <c r="G46" s="9">
        <v>2.65</v>
      </c>
      <c r="H46" s="13">
        <f t="shared" si="0"/>
        <v>72.345</v>
      </c>
      <c r="I46" s="9"/>
      <c r="J46" s="9"/>
    </row>
    <row r="47" spans="1:10" ht="12.75">
      <c r="A47" s="9" t="s">
        <v>96</v>
      </c>
      <c r="B47" s="9" t="s">
        <v>98</v>
      </c>
      <c r="C47" s="11">
        <v>42491</v>
      </c>
      <c r="D47" s="9"/>
      <c r="E47" s="9"/>
      <c r="F47" s="9">
        <v>26.3</v>
      </c>
      <c r="G47" s="9">
        <v>2.64</v>
      </c>
      <c r="H47" s="13">
        <f t="shared" si="0"/>
        <v>69.432</v>
      </c>
      <c r="I47" s="9"/>
      <c r="J47" s="9"/>
    </row>
    <row r="48" spans="1:10" ht="12.75">
      <c r="A48" s="9" t="s">
        <v>96</v>
      </c>
      <c r="B48" s="9" t="s">
        <v>102</v>
      </c>
      <c r="C48" s="11">
        <v>40210</v>
      </c>
      <c r="D48" s="11">
        <v>42064</v>
      </c>
      <c r="E48" s="11">
        <v>43861</v>
      </c>
      <c r="F48" s="9">
        <v>76.4</v>
      </c>
      <c r="G48" s="9">
        <v>1.47</v>
      </c>
      <c r="H48" s="13">
        <f t="shared" si="0"/>
        <v>112.308</v>
      </c>
      <c r="I48" s="9"/>
      <c r="J48" s="9"/>
    </row>
    <row r="49" spans="1:10" ht="12.75">
      <c r="A49" s="9" t="s">
        <v>106</v>
      </c>
      <c r="B49" s="9" t="s">
        <v>107</v>
      </c>
      <c r="C49" s="11">
        <v>42979</v>
      </c>
      <c r="D49" s="9"/>
      <c r="E49" s="11">
        <v>44804</v>
      </c>
      <c r="F49" s="9">
        <v>104.3</v>
      </c>
      <c r="G49" s="9">
        <v>2.02</v>
      </c>
      <c r="H49" s="13">
        <f t="shared" si="0"/>
        <v>210.686</v>
      </c>
      <c r="I49" s="9"/>
      <c r="J49" s="9"/>
    </row>
    <row r="50" spans="1:10" ht="12.75">
      <c r="A50" s="9" t="s">
        <v>108</v>
      </c>
      <c r="B50" s="9" t="s">
        <v>53</v>
      </c>
      <c r="C50" s="11">
        <v>40787</v>
      </c>
      <c r="D50" s="11">
        <v>42614</v>
      </c>
      <c r="E50" s="11">
        <v>44439</v>
      </c>
      <c r="F50" s="9">
        <v>33.2</v>
      </c>
      <c r="G50" s="9">
        <v>5.41</v>
      </c>
      <c r="H50" s="13">
        <f t="shared" si="0"/>
        <v>179.61200000000002</v>
      </c>
      <c r="I50" s="9"/>
      <c r="J50" s="9"/>
    </row>
    <row r="51" spans="1:10" ht="12.75">
      <c r="A51" s="9" t="s">
        <v>111</v>
      </c>
      <c r="B51" s="9" t="s">
        <v>112</v>
      </c>
      <c r="C51" s="11">
        <v>40057</v>
      </c>
      <c r="D51" s="11">
        <v>42979</v>
      </c>
      <c r="E51" s="9"/>
      <c r="F51" s="9">
        <v>1247.7</v>
      </c>
      <c r="G51" s="9">
        <v>0.06</v>
      </c>
      <c r="H51" s="13">
        <f t="shared" si="0"/>
        <v>74.862</v>
      </c>
      <c r="I51" s="9"/>
      <c r="J51" s="9"/>
    </row>
    <row r="52" spans="1:10" ht="12.75">
      <c r="A52" s="9" t="s">
        <v>119</v>
      </c>
      <c r="B52" s="9" t="s">
        <v>120</v>
      </c>
      <c r="C52" s="11">
        <v>41214</v>
      </c>
      <c r="D52" s="11">
        <v>43009</v>
      </c>
      <c r="E52" s="11">
        <v>44865</v>
      </c>
      <c r="F52" s="9">
        <v>32.4</v>
      </c>
      <c r="G52" s="9">
        <v>5.33</v>
      </c>
      <c r="H52" s="13">
        <f t="shared" si="0"/>
        <v>172.692</v>
      </c>
      <c r="I52" s="9"/>
      <c r="J52" s="9"/>
    </row>
    <row r="53" spans="1:10" ht="12.75">
      <c r="A53" s="9" t="s">
        <v>123</v>
      </c>
      <c r="B53" s="9" t="s">
        <v>129</v>
      </c>
      <c r="C53" s="11">
        <v>41061</v>
      </c>
      <c r="D53" s="11">
        <v>43101</v>
      </c>
      <c r="E53" s="11">
        <v>44926</v>
      </c>
      <c r="F53" s="9">
        <v>38.1</v>
      </c>
      <c r="G53" s="9">
        <v>2.03</v>
      </c>
      <c r="H53" s="13">
        <f t="shared" si="0"/>
        <v>77.34299999999999</v>
      </c>
      <c r="I53" s="9"/>
      <c r="J53" s="9"/>
    </row>
    <row r="54" spans="1:10" ht="12.75">
      <c r="A54" s="9" t="s">
        <v>123</v>
      </c>
      <c r="B54" s="9" t="s">
        <v>133</v>
      </c>
      <c r="C54" s="11">
        <v>40848</v>
      </c>
      <c r="D54" s="11">
        <v>43040</v>
      </c>
      <c r="E54" s="11">
        <v>44865</v>
      </c>
      <c r="F54" s="9">
        <v>27.4</v>
      </c>
      <c r="G54" s="9">
        <v>2.03</v>
      </c>
      <c r="H54" s="13">
        <f t="shared" si="0"/>
        <v>55.62199999999999</v>
      </c>
      <c r="I54" s="9"/>
      <c r="J54" s="9"/>
    </row>
    <row r="55" spans="1:10" ht="12.75">
      <c r="A55" s="9" t="s">
        <v>123</v>
      </c>
      <c r="B55" s="9" t="s">
        <v>124</v>
      </c>
      <c r="C55" s="11">
        <v>42705</v>
      </c>
      <c r="D55" s="9"/>
      <c r="E55" s="11">
        <v>43799</v>
      </c>
      <c r="F55" s="9">
        <v>13.6</v>
      </c>
      <c r="G55" s="9">
        <v>1.47</v>
      </c>
      <c r="H55" s="13">
        <f t="shared" si="0"/>
        <v>19.992</v>
      </c>
      <c r="I55" s="9"/>
      <c r="J55" s="9"/>
    </row>
    <row r="56" spans="1:10" ht="12.75">
      <c r="A56" s="9" t="s">
        <v>123</v>
      </c>
      <c r="B56" s="9" t="s">
        <v>125</v>
      </c>
      <c r="C56" s="11">
        <v>41548</v>
      </c>
      <c r="D56" s="11">
        <v>42644</v>
      </c>
      <c r="E56" s="11">
        <v>44469</v>
      </c>
      <c r="F56" s="9">
        <v>26.8</v>
      </c>
      <c r="G56" s="9">
        <v>1.47</v>
      </c>
      <c r="H56" s="13">
        <f t="shared" si="0"/>
        <v>39.396</v>
      </c>
      <c r="I56" s="9"/>
      <c r="J56" s="9"/>
    </row>
    <row r="57" spans="1:10" ht="12.75">
      <c r="A57" s="9" t="s">
        <v>123</v>
      </c>
      <c r="B57" s="9" t="s">
        <v>126</v>
      </c>
      <c r="C57" s="11">
        <v>40787</v>
      </c>
      <c r="D57" s="11">
        <v>42430</v>
      </c>
      <c r="E57" s="11">
        <v>44439</v>
      </c>
      <c r="F57" s="9">
        <v>98.2</v>
      </c>
      <c r="G57" s="9">
        <v>1.47</v>
      </c>
      <c r="H57" s="13">
        <f t="shared" si="0"/>
        <v>144.354</v>
      </c>
      <c r="I57" s="9"/>
      <c r="J57" s="9"/>
    </row>
    <row r="58" spans="1:10" ht="12.75">
      <c r="A58" s="9" t="s">
        <v>123</v>
      </c>
      <c r="B58" s="9" t="s">
        <v>127</v>
      </c>
      <c r="C58" s="11">
        <v>38443</v>
      </c>
      <c r="D58" s="9"/>
      <c r="E58" s="9"/>
      <c r="F58" s="9">
        <v>13.7</v>
      </c>
      <c r="G58" s="9">
        <v>1.47</v>
      </c>
      <c r="H58" s="13">
        <f t="shared" si="0"/>
        <v>20.139</v>
      </c>
      <c r="I58" s="9"/>
      <c r="J58" s="9"/>
    </row>
    <row r="59" spans="1:10" ht="12.75">
      <c r="A59" s="9" t="s">
        <v>123</v>
      </c>
      <c r="B59" s="9" t="s">
        <v>128</v>
      </c>
      <c r="C59" s="11">
        <v>40695</v>
      </c>
      <c r="D59" s="11">
        <v>42856</v>
      </c>
      <c r="E59" s="11">
        <v>43982</v>
      </c>
      <c r="F59" s="9">
        <v>34.5</v>
      </c>
      <c r="G59" s="9">
        <v>1.47</v>
      </c>
      <c r="H59" s="13">
        <f t="shared" si="0"/>
        <v>50.714999999999996</v>
      </c>
      <c r="I59" s="9"/>
      <c r="J59" s="9"/>
    </row>
    <row r="60" spans="1:10" ht="12.75">
      <c r="A60" s="9" t="s">
        <v>123</v>
      </c>
      <c r="B60" s="9" t="s">
        <v>131</v>
      </c>
      <c r="C60" s="11">
        <v>42583</v>
      </c>
      <c r="D60" s="9"/>
      <c r="E60" s="11">
        <v>43677</v>
      </c>
      <c r="F60" s="9">
        <v>25.1</v>
      </c>
      <c r="G60" s="9">
        <v>1.47</v>
      </c>
      <c r="H60" s="13">
        <f t="shared" si="0"/>
        <v>36.897</v>
      </c>
      <c r="I60" s="9"/>
      <c r="J60" s="9"/>
    </row>
    <row r="61" spans="1:10" ht="12.75">
      <c r="A61" s="9" t="s">
        <v>123</v>
      </c>
      <c r="B61" s="9" t="s">
        <v>130</v>
      </c>
      <c r="C61" s="11">
        <v>40756</v>
      </c>
      <c r="D61" s="11">
        <v>42370</v>
      </c>
      <c r="E61" s="11">
        <v>43497</v>
      </c>
      <c r="F61" s="9">
        <v>191.7</v>
      </c>
      <c r="G61" s="9">
        <v>1.46</v>
      </c>
      <c r="H61" s="13">
        <f t="shared" si="0"/>
        <v>279.88199999999995</v>
      </c>
      <c r="I61" s="9"/>
      <c r="J61" s="9"/>
    </row>
    <row r="62" spans="1:10" ht="12.75">
      <c r="A62" s="9" t="s">
        <v>123</v>
      </c>
      <c r="B62" s="9" t="s">
        <v>132</v>
      </c>
      <c r="C62" s="11">
        <v>41061</v>
      </c>
      <c r="D62" s="11">
        <v>42125</v>
      </c>
      <c r="E62" s="11">
        <v>43982</v>
      </c>
      <c r="F62" s="9">
        <v>35.5</v>
      </c>
      <c r="G62" s="9">
        <v>1.39</v>
      </c>
      <c r="H62" s="13">
        <f t="shared" si="0"/>
        <v>49.345</v>
      </c>
      <c r="I62" s="9"/>
      <c r="J62" s="9"/>
    </row>
    <row r="63" spans="1:10" ht="12.75">
      <c r="A63" s="9" t="s">
        <v>134</v>
      </c>
      <c r="B63" s="9" t="s">
        <v>135</v>
      </c>
      <c r="C63" s="11">
        <v>40848</v>
      </c>
      <c r="D63" s="11">
        <v>42644</v>
      </c>
      <c r="E63" s="11">
        <v>44500</v>
      </c>
      <c r="F63" s="9">
        <v>331</v>
      </c>
      <c r="G63" s="9">
        <v>1.42</v>
      </c>
      <c r="H63" s="13">
        <f t="shared" si="0"/>
        <v>470.02</v>
      </c>
      <c r="I63" s="9"/>
      <c r="J63" s="9"/>
    </row>
    <row r="64" spans="1:10" ht="12.75">
      <c r="A64" s="9" t="s">
        <v>136</v>
      </c>
      <c r="B64" s="9" t="s">
        <v>137</v>
      </c>
      <c r="C64" s="11">
        <v>39934</v>
      </c>
      <c r="D64" s="11">
        <v>41760</v>
      </c>
      <c r="E64" s="11">
        <v>43585</v>
      </c>
      <c r="F64" s="9">
        <v>309.1</v>
      </c>
      <c r="G64" s="9">
        <v>1.32</v>
      </c>
      <c r="H64" s="13">
        <f t="shared" si="0"/>
        <v>408.01200000000006</v>
      </c>
      <c r="I64" s="9"/>
      <c r="J64" s="9"/>
    </row>
    <row r="65" spans="1:10" ht="12.75">
      <c r="A65" s="9" t="s">
        <v>140</v>
      </c>
      <c r="B65" s="9" t="s">
        <v>146</v>
      </c>
      <c r="C65" s="11">
        <v>40330</v>
      </c>
      <c r="D65" s="9"/>
      <c r="E65" s="9"/>
      <c r="F65" s="9">
        <v>51.5</v>
      </c>
      <c r="G65" s="9">
        <v>1.51</v>
      </c>
      <c r="H65" s="13">
        <f t="shared" si="0"/>
        <v>77.765</v>
      </c>
      <c r="I65" s="9"/>
      <c r="J65" s="9"/>
    </row>
    <row r="66" spans="1:10" ht="12.75">
      <c r="A66" s="9" t="s">
        <v>140</v>
      </c>
      <c r="B66" s="9" t="s">
        <v>141</v>
      </c>
      <c r="C66" s="11">
        <v>41730</v>
      </c>
      <c r="D66" s="9"/>
      <c r="E66" s="9"/>
      <c r="F66" s="9">
        <v>49.2</v>
      </c>
      <c r="G66" s="9">
        <v>1.47</v>
      </c>
      <c r="H66" s="13">
        <f t="shared" si="0"/>
        <v>72.324</v>
      </c>
      <c r="I66" s="9"/>
      <c r="J66" s="9"/>
    </row>
    <row r="67" spans="1:10" ht="12.75">
      <c r="A67" s="9" t="s">
        <v>140</v>
      </c>
      <c r="B67" s="9" t="s">
        <v>145</v>
      </c>
      <c r="C67" s="11">
        <v>39356</v>
      </c>
      <c r="D67" s="9"/>
      <c r="E67" s="9"/>
      <c r="F67" s="9">
        <v>94.8</v>
      </c>
      <c r="G67" s="9">
        <v>1.43</v>
      </c>
      <c r="H67" s="13">
        <f t="shared" si="0"/>
        <v>135.564</v>
      </c>
      <c r="I67" s="9"/>
      <c r="J67" s="9"/>
    </row>
    <row r="68" spans="1:10" ht="12.75">
      <c r="A68" s="9" t="s">
        <v>140</v>
      </c>
      <c r="B68" s="9" t="s">
        <v>143</v>
      </c>
      <c r="C68" s="11">
        <v>39798</v>
      </c>
      <c r="D68" s="9"/>
      <c r="E68" s="9"/>
      <c r="F68" s="9">
        <v>131.5</v>
      </c>
      <c r="G68" s="9">
        <v>1.16</v>
      </c>
      <c r="H68" s="13">
        <f t="shared" si="0"/>
        <v>152.54</v>
      </c>
      <c r="I68" s="9"/>
      <c r="J68" s="9"/>
    </row>
    <row r="69" spans="1:10" ht="12.75">
      <c r="A69" s="9" t="s">
        <v>140</v>
      </c>
      <c r="B69" s="9" t="s">
        <v>147</v>
      </c>
      <c r="C69" s="11">
        <v>41944</v>
      </c>
      <c r="D69" s="11">
        <v>42064</v>
      </c>
      <c r="E69" s="9"/>
      <c r="F69" s="9">
        <v>74.2</v>
      </c>
      <c r="G69" s="9">
        <v>0.53</v>
      </c>
      <c r="H69" s="13">
        <f aca="true" t="shared" si="1" ref="H69:H132">F69*G69</f>
        <v>39.326</v>
      </c>
      <c r="I69" s="9"/>
      <c r="J69" s="9"/>
    </row>
    <row r="70" spans="1:10" ht="12.75">
      <c r="A70" s="9" t="s">
        <v>140</v>
      </c>
      <c r="B70" s="9" t="s">
        <v>142</v>
      </c>
      <c r="C70" s="11">
        <v>41730</v>
      </c>
      <c r="D70" s="9"/>
      <c r="E70" s="9"/>
      <c r="F70" s="9">
        <v>32.7</v>
      </c>
      <c r="G70" s="9">
        <v>0.52</v>
      </c>
      <c r="H70" s="13">
        <f t="shared" si="1"/>
        <v>17.004</v>
      </c>
      <c r="I70" s="9"/>
      <c r="J70" s="9"/>
    </row>
    <row r="71" spans="1:10" ht="12.75">
      <c r="A71" s="9" t="s">
        <v>140</v>
      </c>
      <c r="B71" s="9" t="s">
        <v>144</v>
      </c>
      <c r="C71" s="11">
        <v>38869</v>
      </c>
      <c r="D71" s="9"/>
      <c r="E71" s="9"/>
      <c r="F71" s="9">
        <v>104.7</v>
      </c>
      <c r="G71" s="9">
        <v>0.47</v>
      </c>
      <c r="H71" s="13">
        <f t="shared" si="1"/>
        <v>49.208999999999996</v>
      </c>
      <c r="I71" s="9"/>
      <c r="J71" s="9"/>
    </row>
    <row r="72" spans="1:10" ht="12.75">
      <c r="A72" s="9" t="s">
        <v>148</v>
      </c>
      <c r="B72" s="9" t="s">
        <v>149</v>
      </c>
      <c r="C72" s="11">
        <v>40634</v>
      </c>
      <c r="D72" s="9"/>
      <c r="E72" s="9"/>
      <c r="F72" s="9">
        <v>354</v>
      </c>
      <c r="G72" s="9">
        <v>0.32</v>
      </c>
      <c r="H72" s="13">
        <f t="shared" si="1"/>
        <v>113.28</v>
      </c>
      <c r="I72" s="9"/>
      <c r="J72" s="9"/>
    </row>
    <row r="73" spans="1:10" ht="12.75">
      <c r="A73" s="9" t="s">
        <v>150</v>
      </c>
      <c r="B73" s="9" t="s">
        <v>156</v>
      </c>
      <c r="C73" s="11">
        <v>38838</v>
      </c>
      <c r="D73" s="9"/>
      <c r="E73" s="9"/>
      <c r="F73" s="9">
        <v>132.2</v>
      </c>
      <c r="G73" s="9">
        <v>1.51</v>
      </c>
      <c r="H73" s="13">
        <f t="shared" si="1"/>
        <v>199.62199999999999</v>
      </c>
      <c r="I73" s="9"/>
      <c r="J73" s="9"/>
    </row>
    <row r="74" spans="1:10" ht="12.75">
      <c r="A74" s="9" t="s">
        <v>150</v>
      </c>
      <c r="B74" s="9" t="s">
        <v>152</v>
      </c>
      <c r="C74" s="11">
        <v>40603</v>
      </c>
      <c r="D74" s="11">
        <v>42217</v>
      </c>
      <c r="E74" s="9"/>
      <c r="F74" s="9">
        <v>79.3</v>
      </c>
      <c r="G74" s="9">
        <v>1.05</v>
      </c>
      <c r="H74" s="13">
        <f t="shared" si="1"/>
        <v>83.265</v>
      </c>
      <c r="I74" s="9"/>
      <c r="J74" s="9"/>
    </row>
    <row r="75" spans="1:10" ht="12.75">
      <c r="A75" s="9" t="s">
        <v>150</v>
      </c>
      <c r="B75" s="9" t="s">
        <v>151</v>
      </c>
      <c r="C75" s="11">
        <v>42125</v>
      </c>
      <c r="D75" s="9"/>
      <c r="E75" s="9"/>
      <c r="F75" s="9">
        <v>321</v>
      </c>
      <c r="G75" s="9">
        <v>0.34</v>
      </c>
      <c r="H75" s="13">
        <f t="shared" si="1"/>
        <v>109.14000000000001</v>
      </c>
      <c r="I75" s="9"/>
      <c r="J75" s="9"/>
    </row>
    <row r="76" spans="1:10" ht="12.75">
      <c r="A76" s="9" t="s">
        <v>150</v>
      </c>
      <c r="B76" s="9" t="s">
        <v>154</v>
      </c>
      <c r="C76" s="11">
        <v>42339</v>
      </c>
      <c r="D76" s="11">
        <v>42705</v>
      </c>
      <c r="E76" s="9"/>
      <c r="F76" s="9">
        <v>59.3</v>
      </c>
      <c r="G76" s="9">
        <v>0.34</v>
      </c>
      <c r="H76" s="13">
        <f t="shared" si="1"/>
        <v>20.162</v>
      </c>
      <c r="I76" s="9"/>
      <c r="J76" s="9"/>
    </row>
    <row r="77" spans="1:10" ht="12.75">
      <c r="A77" s="9" t="s">
        <v>150</v>
      </c>
      <c r="B77" s="9" t="s">
        <v>155</v>
      </c>
      <c r="C77" s="11">
        <v>42339</v>
      </c>
      <c r="D77" s="11">
        <v>42705</v>
      </c>
      <c r="E77" s="9"/>
      <c r="F77" s="9">
        <v>143.3</v>
      </c>
      <c r="G77" s="9">
        <v>0.34</v>
      </c>
      <c r="H77" s="13">
        <f t="shared" si="1"/>
        <v>48.72200000000001</v>
      </c>
      <c r="I77" s="9"/>
      <c r="J77" s="9"/>
    </row>
    <row r="78" spans="1:10" ht="12.75">
      <c r="A78" s="9" t="s">
        <v>150</v>
      </c>
      <c r="B78" s="9" t="s">
        <v>100</v>
      </c>
      <c r="C78" s="11">
        <v>41030</v>
      </c>
      <c r="D78" s="11">
        <v>41671</v>
      </c>
      <c r="E78" s="9"/>
      <c r="F78" s="9">
        <v>288.5</v>
      </c>
      <c r="G78" s="9">
        <v>0.32</v>
      </c>
      <c r="H78" s="13">
        <f t="shared" si="1"/>
        <v>92.32000000000001</v>
      </c>
      <c r="I78" s="9"/>
      <c r="J78" s="9"/>
    </row>
    <row r="79" spans="1:10" ht="12.75">
      <c r="A79" s="9" t="s">
        <v>150</v>
      </c>
      <c r="B79" s="9" t="s">
        <v>153</v>
      </c>
      <c r="C79" s="11">
        <v>41445</v>
      </c>
      <c r="D79" s="11">
        <v>41913</v>
      </c>
      <c r="E79" s="9"/>
      <c r="F79" s="9">
        <v>204.6</v>
      </c>
      <c r="G79" s="9"/>
      <c r="H79" s="13"/>
      <c r="I79" s="9" t="s">
        <v>330</v>
      </c>
      <c r="J79" s="9"/>
    </row>
    <row r="80" spans="1:10" ht="12.75">
      <c r="A80" s="9" t="s">
        <v>158</v>
      </c>
      <c r="B80" s="9" t="s">
        <v>160</v>
      </c>
      <c r="C80" s="11">
        <v>43160</v>
      </c>
      <c r="D80" s="9"/>
      <c r="E80" s="11">
        <v>44985</v>
      </c>
      <c r="F80" s="9">
        <v>71.8</v>
      </c>
      <c r="G80" s="9">
        <v>12.25</v>
      </c>
      <c r="H80" s="13">
        <f t="shared" si="1"/>
        <v>879.55</v>
      </c>
      <c r="I80" s="9"/>
      <c r="J80" s="9"/>
    </row>
    <row r="81" spans="1:10" ht="12.75">
      <c r="A81" s="9" t="s">
        <v>158</v>
      </c>
      <c r="B81" s="9" t="s">
        <v>159</v>
      </c>
      <c r="C81" s="11">
        <v>40969</v>
      </c>
      <c r="D81" s="11">
        <v>42795</v>
      </c>
      <c r="E81" s="11">
        <v>44620</v>
      </c>
      <c r="F81" s="9">
        <v>150.3</v>
      </c>
      <c r="G81" s="9">
        <v>6.77</v>
      </c>
      <c r="H81" s="13">
        <f t="shared" si="1"/>
        <v>1017.5310000000001</v>
      </c>
      <c r="I81" s="9"/>
      <c r="J81" s="9"/>
    </row>
    <row r="82" spans="1:10" ht="12.75">
      <c r="A82" s="9" t="s">
        <v>161</v>
      </c>
      <c r="B82" s="9" t="s">
        <v>163</v>
      </c>
      <c r="C82" s="11">
        <v>38687</v>
      </c>
      <c r="D82" s="11">
        <v>42064</v>
      </c>
      <c r="E82" s="11">
        <v>45717</v>
      </c>
      <c r="F82" s="9">
        <v>298.9</v>
      </c>
      <c r="G82" s="9">
        <v>12.4</v>
      </c>
      <c r="H82" s="13">
        <f t="shared" si="1"/>
        <v>3706.3599999999997</v>
      </c>
      <c r="I82" s="9">
        <v>22.5</v>
      </c>
      <c r="J82" s="9">
        <v>1</v>
      </c>
    </row>
    <row r="83" spans="1:10" ht="12.75">
      <c r="A83" s="9" t="s">
        <v>161</v>
      </c>
      <c r="B83" s="9" t="s">
        <v>162</v>
      </c>
      <c r="C83" s="11">
        <v>42948</v>
      </c>
      <c r="D83" s="11">
        <v>43009</v>
      </c>
      <c r="E83" s="11">
        <v>44834</v>
      </c>
      <c r="F83" s="9">
        <v>285.3</v>
      </c>
      <c r="G83" s="9">
        <v>11.13</v>
      </c>
      <c r="H83" s="13">
        <f t="shared" si="1"/>
        <v>3175.389</v>
      </c>
      <c r="I83" s="9">
        <v>19.2</v>
      </c>
      <c r="J83" s="9">
        <v>1</v>
      </c>
    </row>
    <row r="84" spans="1:10" ht="12.75">
      <c r="A84" s="9" t="s">
        <v>164</v>
      </c>
      <c r="B84" s="9" t="s">
        <v>167</v>
      </c>
      <c r="C84" s="11">
        <v>38018</v>
      </c>
      <c r="D84" s="11">
        <v>43009</v>
      </c>
      <c r="E84" s="11">
        <v>44834</v>
      </c>
      <c r="F84" s="9">
        <v>67.3</v>
      </c>
      <c r="G84" s="9">
        <v>4.56</v>
      </c>
      <c r="H84" s="13">
        <f t="shared" si="1"/>
        <v>306.888</v>
      </c>
      <c r="I84" s="9"/>
      <c r="J84" s="9"/>
    </row>
    <row r="85" spans="1:10" ht="12.75">
      <c r="A85" s="9" t="s">
        <v>164</v>
      </c>
      <c r="B85" s="9" t="s">
        <v>165</v>
      </c>
      <c r="C85" s="11">
        <v>41944</v>
      </c>
      <c r="D85" s="9"/>
      <c r="E85" s="11">
        <v>43769</v>
      </c>
      <c r="F85" s="9">
        <v>58.2</v>
      </c>
      <c r="G85" s="9">
        <v>4</v>
      </c>
      <c r="H85" s="13">
        <f t="shared" si="1"/>
        <v>232.8</v>
      </c>
      <c r="I85" s="9"/>
      <c r="J85" s="9"/>
    </row>
    <row r="86" spans="1:10" ht="12.75">
      <c r="A86" s="9" t="s">
        <v>164</v>
      </c>
      <c r="B86" s="9" t="s">
        <v>166</v>
      </c>
      <c r="C86" s="11">
        <v>40360</v>
      </c>
      <c r="D86" s="11">
        <v>42186</v>
      </c>
      <c r="E86" s="11">
        <v>44012</v>
      </c>
      <c r="F86" s="9">
        <v>116.2</v>
      </c>
      <c r="G86" s="9">
        <v>2.01</v>
      </c>
      <c r="H86" s="13">
        <f t="shared" si="1"/>
        <v>233.56199999999998</v>
      </c>
      <c r="I86" s="9"/>
      <c r="J86" s="9"/>
    </row>
    <row r="87" spans="1:10" ht="12.75">
      <c r="A87" s="9" t="s">
        <v>169</v>
      </c>
      <c r="B87" s="9" t="s">
        <v>170</v>
      </c>
      <c r="C87" s="11">
        <v>41153</v>
      </c>
      <c r="D87" s="11">
        <v>42948</v>
      </c>
      <c r="E87" s="11">
        <v>44804</v>
      </c>
      <c r="F87" s="9">
        <v>72.9</v>
      </c>
      <c r="G87" s="9">
        <v>11.81</v>
      </c>
      <c r="H87" s="13">
        <f t="shared" si="1"/>
        <v>860.9490000000001</v>
      </c>
      <c r="I87" s="9"/>
      <c r="J87" s="9"/>
    </row>
    <row r="88" spans="1:10" ht="12.75">
      <c r="A88" s="9" t="s">
        <v>169</v>
      </c>
      <c r="B88" s="9" t="s">
        <v>163</v>
      </c>
      <c r="C88" s="11">
        <v>40314</v>
      </c>
      <c r="D88" s="11">
        <v>42095</v>
      </c>
      <c r="E88" s="11">
        <v>45717</v>
      </c>
      <c r="F88" s="9">
        <v>113.7</v>
      </c>
      <c r="G88" s="9">
        <v>9.59</v>
      </c>
      <c r="H88" s="13">
        <f t="shared" si="1"/>
        <v>1090.383</v>
      </c>
      <c r="I88" s="9"/>
      <c r="J88" s="9"/>
    </row>
    <row r="89" spans="1:11" ht="12.75">
      <c r="A89" s="9" t="s">
        <v>171</v>
      </c>
      <c r="B89" s="9" t="s">
        <v>172</v>
      </c>
      <c r="C89" s="11">
        <v>40848</v>
      </c>
      <c r="D89" s="11">
        <v>42736</v>
      </c>
      <c r="E89" s="11">
        <v>44561</v>
      </c>
      <c r="F89" s="9">
        <v>1014.4</v>
      </c>
      <c r="G89" s="9">
        <v>3.14</v>
      </c>
      <c r="H89" s="13">
        <f t="shared" si="1"/>
        <v>3185.216</v>
      </c>
      <c r="I89" s="9">
        <v>1.28</v>
      </c>
      <c r="J89" s="9">
        <v>0.32</v>
      </c>
      <c r="K89" s="10" t="s">
        <v>283</v>
      </c>
    </row>
    <row r="90" spans="1:10" ht="12.75">
      <c r="A90" s="9" t="s">
        <v>173</v>
      </c>
      <c r="B90" s="9" t="s">
        <v>175</v>
      </c>
      <c r="C90" s="11">
        <v>40483</v>
      </c>
      <c r="D90" s="11">
        <v>42064</v>
      </c>
      <c r="E90" s="11">
        <v>44135</v>
      </c>
      <c r="F90" s="9">
        <v>206.9</v>
      </c>
      <c r="G90" s="9">
        <v>8.85</v>
      </c>
      <c r="H90" s="13">
        <f t="shared" si="1"/>
        <v>1831.065</v>
      </c>
      <c r="I90" s="14" t="s">
        <v>333</v>
      </c>
      <c r="J90" s="9"/>
    </row>
    <row r="91" spans="1:10" ht="12.75">
      <c r="A91" s="9" t="s">
        <v>173</v>
      </c>
      <c r="B91" s="9" t="s">
        <v>174</v>
      </c>
      <c r="C91" s="11">
        <v>39264</v>
      </c>
      <c r="D91" s="9"/>
      <c r="E91" s="9"/>
      <c r="F91" s="9">
        <v>105.6</v>
      </c>
      <c r="G91" s="9">
        <v>5.73</v>
      </c>
      <c r="H91" s="13">
        <f t="shared" si="1"/>
        <v>605.088</v>
      </c>
      <c r="I91" s="9"/>
      <c r="J91" s="9"/>
    </row>
    <row r="92" spans="1:10" ht="12.75">
      <c r="A92" s="9" t="s">
        <v>176</v>
      </c>
      <c r="B92" s="9" t="s">
        <v>181</v>
      </c>
      <c r="C92" s="11">
        <v>40360</v>
      </c>
      <c r="D92" s="11">
        <v>42125</v>
      </c>
      <c r="E92" s="11">
        <v>44012</v>
      </c>
      <c r="F92" s="9">
        <v>54.7</v>
      </c>
      <c r="G92" s="9">
        <v>13.92</v>
      </c>
      <c r="H92" s="13">
        <f t="shared" si="1"/>
        <v>761.4240000000001</v>
      </c>
      <c r="I92" s="9"/>
      <c r="J92" s="9"/>
    </row>
    <row r="93" spans="1:10" ht="12.75">
      <c r="A93" s="9" t="s">
        <v>176</v>
      </c>
      <c r="B93" s="9" t="s">
        <v>177</v>
      </c>
      <c r="C93" s="11">
        <v>40756</v>
      </c>
      <c r="D93" s="11">
        <v>42583</v>
      </c>
      <c r="E93" s="11">
        <v>44408</v>
      </c>
      <c r="F93" s="9">
        <v>92</v>
      </c>
      <c r="G93" s="9">
        <v>13.7</v>
      </c>
      <c r="H93" s="13">
        <f t="shared" si="1"/>
        <v>1260.3999999999999</v>
      </c>
      <c r="I93" s="9"/>
      <c r="J93" s="9"/>
    </row>
    <row r="94" spans="1:10" ht="12.75">
      <c r="A94" s="9" t="s">
        <v>176</v>
      </c>
      <c r="B94" s="9" t="s">
        <v>179</v>
      </c>
      <c r="C94" s="11">
        <v>41487</v>
      </c>
      <c r="D94" s="11">
        <v>42856</v>
      </c>
      <c r="E94" s="11">
        <v>45138</v>
      </c>
      <c r="F94" s="9">
        <v>128.7</v>
      </c>
      <c r="G94" s="9">
        <v>13.58</v>
      </c>
      <c r="H94" s="13">
        <f t="shared" si="1"/>
        <v>1747.7459999999999</v>
      </c>
      <c r="I94" s="9"/>
      <c r="J94" s="9"/>
    </row>
    <row r="95" spans="1:10" ht="12.75">
      <c r="A95" s="9" t="s">
        <v>176</v>
      </c>
      <c r="B95" s="9" t="s">
        <v>178</v>
      </c>
      <c r="C95" s="11">
        <v>41671</v>
      </c>
      <c r="D95" s="11">
        <v>41913</v>
      </c>
      <c r="E95" s="11">
        <v>43496</v>
      </c>
      <c r="F95" s="9">
        <v>318.4</v>
      </c>
      <c r="G95" s="9">
        <v>9.31</v>
      </c>
      <c r="H95" s="13">
        <f t="shared" si="1"/>
        <v>2964.304</v>
      </c>
      <c r="I95" s="9">
        <v>12.78</v>
      </c>
      <c r="J95" s="9">
        <v>1.28</v>
      </c>
    </row>
    <row r="96" spans="1:10" ht="12.75">
      <c r="A96" s="9" t="s">
        <v>176</v>
      </c>
      <c r="B96" s="9" t="s">
        <v>180</v>
      </c>
      <c r="C96" s="11">
        <v>37104</v>
      </c>
      <c r="D96" s="9"/>
      <c r="E96" s="9"/>
      <c r="F96" s="9">
        <v>994.7</v>
      </c>
      <c r="G96" s="9">
        <v>4</v>
      </c>
      <c r="H96" s="13">
        <f t="shared" si="1"/>
        <v>3978.8</v>
      </c>
      <c r="I96" s="9"/>
      <c r="J96" s="9"/>
    </row>
    <row r="97" spans="1:10" ht="12.75">
      <c r="A97" s="9" t="s">
        <v>185</v>
      </c>
      <c r="B97" s="9" t="s">
        <v>186</v>
      </c>
      <c r="C97" s="11">
        <v>43101</v>
      </c>
      <c r="D97" s="9"/>
      <c r="E97" s="11">
        <v>44926</v>
      </c>
      <c r="F97" s="9">
        <v>312.4</v>
      </c>
      <c r="G97" s="9">
        <v>2.03</v>
      </c>
      <c r="H97" s="13">
        <f t="shared" si="1"/>
        <v>634.1719999999999</v>
      </c>
      <c r="I97" s="9"/>
      <c r="J97" s="9"/>
    </row>
    <row r="98" spans="1:10" ht="12.75">
      <c r="A98" s="9" t="s">
        <v>190</v>
      </c>
      <c r="B98" s="9" t="s">
        <v>191</v>
      </c>
      <c r="C98" s="11">
        <v>41920</v>
      </c>
      <c r="D98" s="11">
        <v>42614</v>
      </c>
      <c r="E98" s="11">
        <v>46326</v>
      </c>
      <c r="F98" s="9">
        <v>181</v>
      </c>
      <c r="G98" s="9"/>
      <c r="H98" s="13"/>
      <c r="I98" s="14" t="s">
        <v>334</v>
      </c>
      <c r="J98" s="9"/>
    </row>
    <row r="99" spans="1:10" ht="12.75">
      <c r="A99" s="9" t="s">
        <v>194</v>
      </c>
      <c r="B99" s="9" t="s">
        <v>195</v>
      </c>
      <c r="C99" s="11">
        <v>41214</v>
      </c>
      <c r="D99" s="11">
        <v>43070</v>
      </c>
      <c r="E99" s="11">
        <v>44865</v>
      </c>
      <c r="F99" s="9">
        <v>109</v>
      </c>
      <c r="G99" s="9">
        <v>4.67</v>
      </c>
      <c r="H99" s="13">
        <f t="shared" si="1"/>
        <v>509.03</v>
      </c>
      <c r="I99" s="9"/>
      <c r="J99" s="9"/>
    </row>
    <row r="100" spans="1:10" ht="12.75">
      <c r="A100" s="9" t="s">
        <v>194</v>
      </c>
      <c r="B100" s="9" t="s">
        <v>196</v>
      </c>
      <c r="C100" s="11">
        <v>42948</v>
      </c>
      <c r="D100" s="9"/>
      <c r="E100" s="11">
        <v>44773</v>
      </c>
      <c r="F100" s="9">
        <v>145.4</v>
      </c>
      <c r="G100" s="9">
        <v>4.57</v>
      </c>
      <c r="H100" s="13">
        <f t="shared" si="1"/>
        <v>664.4780000000001</v>
      </c>
      <c r="I100" s="9"/>
      <c r="J100" s="9"/>
    </row>
    <row r="101" spans="1:10" ht="12.75">
      <c r="A101" s="9" t="s">
        <v>197</v>
      </c>
      <c r="B101" s="9" t="s">
        <v>198</v>
      </c>
      <c r="C101" s="11">
        <v>40269</v>
      </c>
      <c r="D101" s="11">
        <v>42064</v>
      </c>
      <c r="E101" s="11">
        <v>43921</v>
      </c>
      <c r="F101" s="9">
        <v>93.2</v>
      </c>
      <c r="G101" s="9">
        <v>5.32</v>
      </c>
      <c r="H101" s="13">
        <f t="shared" si="1"/>
        <v>495.82400000000007</v>
      </c>
      <c r="I101" s="9"/>
      <c r="J101" s="9"/>
    </row>
    <row r="102" spans="1:10" ht="12.75">
      <c r="A102" s="9" t="s">
        <v>197</v>
      </c>
      <c r="B102" s="9" t="s">
        <v>200</v>
      </c>
      <c r="C102" s="11">
        <v>41791</v>
      </c>
      <c r="D102" s="9"/>
      <c r="E102" s="11">
        <v>43616</v>
      </c>
      <c r="F102" s="9">
        <v>237</v>
      </c>
      <c r="G102" s="9">
        <v>4.45</v>
      </c>
      <c r="H102" s="13">
        <f t="shared" si="1"/>
        <v>1054.65</v>
      </c>
      <c r="I102" s="9"/>
      <c r="J102" s="9"/>
    </row>
    <row r="103" spans="1:10" ht="12.75">
      <c r="A103" s="9" t="s">
        <v>197</v>
      </c>
      <c r="B103" s="9" t="s">
        <v>199</v>
      </c>
      <c r="C103" s="11">
        <v>41395</v>
      </c>
      <c r="D103" s="11">
        <v>43221</v>
      </c>
      <c r="E103" s="11">
        <v>45046</v>
      </c>
      <c r="F103" s="9">
        <v>153.5</v>
      </c>
      <c r="G103" s="9">
        <v>3</v>
      </c>
      <c r="H103" s="13">
        <f t="shared" si="1"/>
        <v>460.5</v>
      </c>
      <c r="I103" s="9"/>
      <c r="J103" s="9"/>
    </row>
    <row r="104" spans="1:10" ht="12.75">
      <c r="A104" s="9" t="s">
        <v>197</v>
      </c>
      <c r="B104" s="9" t="s">
        <v>202</v>
      </c>
      <c r="C104" s="11">
        <v>41533</v>
      </c>
      <c r="D104" s="9"/>
      <c r="E104" s="11">
        <v>43358</v>
      </c>
      <c r="F104" s="9">
        <v>738.1</v>
      </c>
      <c r="G104" s="9">
        <v>2.99</v>
      </c>
      <c r="H104" s="13">
        <f t="shared" si="1"/>
        <v>2206.9190000000003</v>
      </c>
      <c r="I104" s="9">
        <v>5.2</v>
      </c>
      <c r="J104" s="9">
        <v>0</v>
      </c>
    </row>
    <row r="105" spans="1:10" ht="12.75">
      <c r="A105" s="9" t="s">
        <v>206</v>
      </c>
      <c r="B105" s="9" t="s">
        <v>207</v>
      </c>
      <c r="C105" s="11">
        <v>42476</v>
      </c>
      <c r="D105" s="9"/>
      <c r="E105" s="11">
        <v>44301</v>
      </c>
      <c r="F105" s="9">
        <v>88.2</v>
      </c>
      <c r="G105" s="9">
        <v>4.55</v>
      </c>
      <c r="H105" s="13">
        <f t="shared" si="1"/>
        <v>401.31</v>
      </c>
      <c r="I105" s="9"/>
      <c r="J105" s="9"/>
    </row>
    <row r="106" spans="1:10" ht="12.75">
      <c r="A106" s="9" t="s">
        <v>208</v>
      </c>
      <c r="B106" s="9" t="s">
        <v>210</v>
      </c>
      <c r="C106" s="11">
        <v>43040</v>
      </c>
      <c r="D106" s="9"/>
      <c r="E106" s="11">
        <v>44865</v>
      </c>
      <c r="F106" s="9">
        <v>64.8</v>
      </c>
      <c r="G106" s="9">
        <v>4.06</v>
      </c>
      <c r="H106" s="13">
        <f t="shared" si="1"/>
        <v>263.08799999999997</v>
      </c>
      <c r="I106" s="9"/>
      <c r="J106" s="9"/>
    </row>
    <row r="107" spans="1:10" ht="12.75">
      <c r="A107" s="9" t="s">
        <v>208</v>
      </c>
      <c r="B107" s="9" t="s">
        <v>209</v>
      </c>
      <c r="C107" s="11">
        <v>42125</v>
      </c>
      <c r="D107" s="9"/>
      <c r="E107" s="11">
        <v>43951</v>
      </c>
      <c r="F107" s="9">
        <v>63.7</v>
      </c>
      <c r="G107" s="9">
        <v>0.84</v>
      </c>
      <c r="H107" s="13">
        <f t="shared" si="1"/>
        <v>53.508</v>
      </c>
      <c r="I107" s="9"/>
      <c r="J107" s="9"/>
    </row>
    <row r="108" spans="1:10" ht="12.75">
      <c r="A108" s="9" t="s">
        <v>211</v>
      </c>
      <c r="B108" s="9" t="s">
        <v>212</v>
      </c>
      <c r="C108" s="11">
        <v>41091</v>
      </c>
      <c r="D108" s="11">
        <v>42826</v>
      </c>
      <c r="E108" s="11">
        <v>45107</v>
      </c>
      <c r="F108" s="9">
        <v>602.3</v>
      </c>
      <c r="G108" s="9">
        <v>5.71</v>
      </c>
      <c r="H108" s="13">
        <f t="shared" si="1"/>
        <v>3439.133</v>
      </c>
      <c r="I108" s="9"/>
      <c r="J108" s="9"/>
    </row>
    <row r="109" spans="1:10" ht="12.75">
      <c r="A109" s="9" t="s">
        <v>213</v>
      </c>
      <c r="B109" s="9" t="s">
        <v>214</v>
      </c>
      <c r="C109" s="11">
        <v>42845</v>
      </c>
      <c r="D109" s="9"/>
      <c r="E109" s="11">
        <v>44681</v>
      </c>
      <c r="F109" s="9">
        <v>1124.5</v>
      </c>
      <c r="G109" s="9">
        <v>0.31</v>
      </c>
      <c r="H109" s="13">
        <f t="shared" si="1"/>
        <v>348.59499999999997</v>
      </c>
      <c r="I109" s="9"/>
      <c r="J109" s="9"/>
    </row>
    <row r="110" spans="1:10" ht="12.75">
      <c r="A110" s="9" t="s">
        <v>215</v>
      </c>
      <c r="B110" s="9" t="s">
        <v>216</v>
      </c>
      <c r="C110" s="11">
        <v>40118</v>
      </c>
      <c r="D110" s="11">
        <v>41913</v>
      </c>
      <c r="E110" s="11">
        <v>43769</v>
      </c>
      <c r="F110" s="9">
        <v>262.5</v>
      </c>
      <c r="G110" s="9">
        <v>1.09</v>
      </c>
      <c r="H110" s="13">
        <f t="shared" si="1"/>
        <v>286.125</v>
      </c>
      <c r="I110" s="9"/>
      <c r="J110" s="9"/>
    </row>
    <row r="111" spans="1:10" ht="12.75">
      <c r="A111" s="9" t="s">
        <v>217</v>
      </c>
      <c r="B111" s="9" t="s">
        <v>81</v>
      </c>
      <c r="C111" s="11">
        <v>40467</v>
      </c>
      <c r="D111" s="11">
        <v>42278</v>
      </c>
      <c r="E111" s="11">
        <v>44135</v>
      </c>
      <c r="F111" s="9">
        <v>94.6</v>
      </c>
      <c r="G111" s="9">
        <v>14.18</v>
      </c>
      <c r="H111" s="13">
        <f t="shared" si="1"/>
        <v>1341.4279999999999</v>
      </c>
      <c r="I111" s="9"/>
      <c r="J111" s="9"/>
    </row>
    <row r="112" spans="1:10" ht="12.75">
      <c r="A112" s="9" t="s">
        <v>218</v>
      </c>
      <c r="B112" s="9" t="s">
        <v>219</v>
      </c>
      <c r="C112" s="11">
        <v>41487</v>
      </c>
      <c r="D112" s="11">
        <v>42736</v>
      </c>
      <c r="E112" s="9"/>
      <c r="F112" s="9">
        <v>223.8</v>
      </c>
      <c r="G112" s="9">
        <v>0.34</v>
      </c>
      <c r="H112" s="13">
        <f t="shared" si="1"/>
        <v>76.09200000000001</v>
      </c>
      <c r="I112" s="9"/>
      <c r="J112" s="9"/>
    </row>
    <row r="113" spans="1:10" ht="12.75">
      <c r="A113" s="9" t="s">
        <v>218</v>
      </c>
      <c r="B113" s="9" t="s">
        <v>220</v>
      </c>
      <c r="C113" s="11">
        <v>39904</v>
      </c>
      <c r="D113" s="11">
        <v>42705</v>
      </c>
      <c r="E113" s="9"/>
      <c r="F113" s="9">
        <v>894.9</v>
      </c>
      <c r="G113" s="9">
        <v>0.34</v>
      </c>
      <c r="H113" s="13">
        <f t="shared" si="1"/>
        <v>304.266</v>
      </c>
      <c r="I113" s="9"/>
      <c r="J113" s="9"/>
    </row>
    <row r="114" spans="1:10" ht="12.75">
      <c r="A114" s="9" t="s">
        <v>226</v>
      </c>
      <c r="B114" s="9" t="s">
        <v>227</v>
      </c>
      <c r="C114" s="11">
        <v>43132</v>
      </c>
      <c r="D114" s="9"/>
      <c r="E114" s="9"/>
      <c r="F114" s="9">
        <v>60.7</v>
      </c>
      <c r="G114" s="9">
        <v>1.07</v>
      </c>
      <c r="H114" s="13">
        <f t="shared" si="1"/>
        <v>64.94900000000001</v>
      </c>
      <c r="I114" s="9"/>
      <c r="J114" s="9"/>
    </row>
    <row r="115" spans="1:10" ht="12.75">
      <c r="A115" s="9" t="s">
        <v>229</v>
      </c>
      <c r="B115" s="9" t="s">
        <v>230</v>
      </c>
      <c r="C115" s="11">
        <v>42370</v>
      </c>
      <c r="D115" s="11">
        <v>43101</v>
      </c>
      <c r="E115" s="11">
        <v>46387</v>
      </c>
      <c r="F115" s="9">
        <v>7380.4</v>
      </c>
      <c r="G115" s="9">
        <v>0.7</v>
      </c>
      <c r="H115" s="13">
        <f t="shared" si="1"/>
        <v>5166.28</v>
      </c>
      <c r="I115" s="9"/>
      <c r="J115" s="9"/>
    </row>
    <row r="116" spans="1:10" ht="12.75">
      <c r="A116" s="9" t="s">
        <v>231</v>
      </c>
      <c r="B116" s="9" t="s">
        <v>232</v>
      </c>
      <c r="C116" s="11">
        <v>41640</v>
      </c>
      <c r="D116" s="11">
        <v>42736</v>
      </c>
      <c r="E116" s="11">
        <v>43830</v>
      </c>
      <c r="F116" s="9">
        <v>87.3</v>
      </c>
      <c r="G116" s="9">
        <v>2.62</v>
      </c>
      <c r="H116" s="13">
        <f t="shared" si="1"/>
        <v>228.726</v>
      </c>
      <c r="I116" s="9"/>
      <c r="J116" s="9"/>
    </row>
    <row r="117" spans="1:10" ht="12.75">
      <c r="A117" s="9" t="s">
        <v>234</v>
      </c>
      <c r="B117" s="9" t="s">
        <v>235</v>
      </c>
      <c r="C117" s="11">
        <v>41153</v>
      </c>
      <c r="D117" s="11">
        <v>42186</v>
      </c>
      <c r="E117" s="11">
        <v>44074</v>
      </c>
      <c r="F117" s="9">
        <v>153.4</v>
      </c>
      <c r="G117" s="9">
        <v>1.43</v>
      </c>
      <c r="H117" s="13">
        <f t="shared" si="1"/>
        <v>219.362</v>
      </c>
      <c r="I117" s="9"/>
      <c r="J117" s="9"/>
    </row>
    <row r="118" spans="1:10" ht="12.75">
      <c r="A118" s="9" t="s">
        <v>234</v>
      </c>
      <c r="B118" s="9" t="s">
        <v>236</v>
      </c>
      <c r="C118" s="11">
        <v>41275</v>
      </c>
      <c r="D118" s="11">
        <v>42217</v>
      </c>
      <c r="E118" s="11">
        <v>44074</v>
      </c>
      <c r="F118" s="9">
        <v>165.7</v>
      </c>
      <c r="G118" s="9">
        <v>0.96</v>
      </c>
      <c r="H118" s="13">
        <f t="shared" si="1"/>
        <v>159.07199999999997</v>
      </c>
      <c r="I118" s="9"/>
      <c r="J118" s="9"/>
    </row>
    <row r="119" spans="1:10" ht="12.75">
      <c r="A119" s="9" t="s">
        <v>237</v>
      </c>
      <c r="B119" s="9" t="s">
        <v>238</v>
      </c>
      <c r="C119" s="11">
        <v>39873</v>
      </c>
      <c r="D119" s="9"/>
      <c r="E119" s="11">
        <v>43524</v>
      </c>
      <c r="F119" s="9">
        <v>261.8</v>
      </c>
      <c r="G119" s="9">
        <v>1.06</v>
      </c>
      <c r="H119" s="13">
        <f t="shared" si="1"/>
        <v>277.50800000000004</v>
      </c>
      <c r="I119" s="9">
        <v>1.35</v>
      </c>
      <c r="J119" s="9">
        <v>0.64</v>
      </c>
    </row>
    <row r="120" spans="1:10" ht="12.75">
      <c r="A120" s="9" t="s">
        <v>239</v>
      </c>
      <c r="B120" s="9" t="s">
        <v>240</v>
      </c>
      <c r="C120" s="11">
        <v>43070</v>
      </c>
      <c r="D120" s="9"/>
      <c r="E120" s="11">
        <v>44895</v>
      </c>
      <c r="F120" s="9">
        <v>95.1</v>
      </c>
      <c r="G120" s="9">
        <v>3.5</v>
      </c>
      <c r="H120" s="13">
        <f t="shared" si="1"/>
        <v>332.84999999999997</v>
      </c>
      <c r="I120" s="9"/>
      <c r="J120" s="9"/>
    </row>
    <row r="121" spans="1:10" ht="12.75">
      <c r="A121" s="9" t="s">
        <v>244</v>
      </c>
      <c r="B121" s="9" t="s">
        <v>245</v>
      </c>
      <c r="C121" s="11">
        <v>40924</v>
      </c>
      <c r="D121" s="11">
        <v>42767</v>
      </c>
      <c r="E121" s="11">
        <v>44592</v>
      </c>
      <c r="F121" s="9">
        <v>38.9</v>
      </c>
      <c r="G121" s="9">
        <v>3.76</v>
      </c>
      <c r="H121" s="13">
        <f t="shared" si="1"/>
        <v>146.26399999999998</v>
      </c>
      <c r="I121" s="9"/>
      <c r="J121" s="9"/>
    </row>
    <row r="122" spans="1:10" ht="12.75">
      <c r="A122" s="9" t="s">
        <v>244</v>
      </c>
      <c r="B122" s="9" t="s">
        <v>246</v>
      </c>
      <c r="C122" s="11">
        <v>41244</v>
      </c>
      <c r="D122" s="11">
        <v>43070</v>
      </c>
      <c r="E122" s="11">
        <v>44895</v>
      </c>
      <c r="F122" s="9">
        <v>40.7</v>
      </c>
      <c r="G122" s="9">
        <v>3.03</v>
      </c>
      <c r="H122" s="13">
        <f t="shared" si="1"/>
        <v>123.321</v>
      </c>
      <c r="I122" s="9"/>
      <c r="J122" s="9"/>
    </row>
    <row r="123" spans="1:10" ht="12.75">
      <c r="A123" s="9" t="s">
        <v>247</v>
      </c>
      <c r="B123" s="9" t="s">
        <v>53</v>
      </c>
      <c r="C123" s="11">
        <v>41426</v>
      </c>
      <c r="D123" s="11">
        <v>43221</v>
      </c>
      <c r="E123" s="11">
        <v>45077</v>
      </c>
      <c r="F123" s="9">
        <v>75.2</v>
      </c>
      <c r="G123" s="9">
        <v>6.39</v>
      </c>
      <c r="H123" s="13">
        <f t="shared" si="1"/>
        <v>480.528</v>
      </c>
      <c r="I123" s="9"/>
      <c r="J123" s="9"/>
    </row>
    <row r="124" spans="1:10" ht="12.75">
      <c r="A124" s="9" t="s">
        <v>248</v>
      </c>
      <c r="B124" s="9" t="s">
        <v>249</v>
      </c>
      <c r="C124" s="11">
        <v>39845</v>
      </c>
      <c r="D124" s="11">
        <v>41671</v>
      </c>
      <c r="E124" s="11">
        <v>43496</v>
      </c>
      <c r="F124" s="9">
        <v>35.4</v>
      </c>
      <c r="G124" s="9">
        <v>1.55</v>
      </c>
      <c r="H124" s="13">
        <f t="shared" si="1"/>
        <v>54.87</v>
      </c>
      <c r="I124" s="9"/>
      <c r="J124" s="9"/>
    </row>
    <row r="125" spans="1:10" ht="12.75">
      <c r="A125" s="9" t="s">
        <v>250</v>
      </c>
      <c r="B125" s="9" t="s">
        <v>251</v>
      </c>
      <c r="C125" s="11">
        <v>40603</v>
      </c>
      <c r="D125" s="11">
        <v>43101</v>
      </c>
      <c r="E125" s="11">
        <v>44926</v>
      </c>
      <c r="F125" s="9">
        <v>192.5</v>
      </c>
      <c r="G125" s="9">
        <v>2</v>
      </c>
      <c r="H125" s="13">
        <f t="shared" si="1"/>
        <v>385</v>
      </c>
      <c r="I125" s="9"/>
      <c r="J125" s="9"/>
    </row>
    <row r="126" spans="1:10" ht="12.75">
      <c r="A126" s="9" t="s">
        <v>252</v>
      </c>
      <c r="B126" s="9" t="s">
        <v>253</v>
      </c>
      <c r="C126" s="11">
        <v>41091</v>
      </c>
      <c r="D126" s="11">
        <v>42917</v>
      </c>
      <c r="E126" s="11">
        <v>44742</v>
      </c>
      <c r="F126" s="9">
        <v>1418.5</v>
      </c>
      <c r="G126" s="9">
        <v>1.02</v>
      </c>
      <c r="H126" s="13">
        <f t="shared" si="1"/>
        <v>1446.8700000000001</v>
      </c>
      <c r="I126" s="9"/>
      <c r="J126" s="9"/>
    </row>
    <row r="127" spans="1:10" ht="12.75">
      <c r="A127" s="9" t="s">
        <v>254</v>
      </c>
      <c r="B127" s="9" t="s">
        <v>255</v>
      </c>
      <c r="C127" s="11">
        <v>40848</v>
      </c>
      <c r="D127" s="11">
        <v>43040</v>
      </c>
      <c r="E127" s="11">
        <v>44865</v>
      </c>
      <c r="F127" s="9">
        <v>330.7</v>
      </c>
      <c r="G127" s="9">
        <v>2.94</v>
      </c>
      <c r="H127" s="13">
        <f t="shared" si="1"/>
        <v>972.2579999999999</v>
      </c>
      <c r="I127" s="9">
        <v>3.25</v>
      </c>
      <c r="J127" s="9">
        <v>0.85</v>
      </c>
    </row>
    <row r="128" spans="1:10" ht="12.75">
      <c r="A128" s="9" t="s">
        <v>254</v>
      </c>
      <c r="B128" s="9" t="s">
        <v>135</v>
      </c>
      <c r="C128" s="11">
        <v>40848</v>
      </c>
      <c r="D128" s="11">
        <v>42644</v>
      </c>
      <c r="E128" s="11">
        <v>44500</v>
      </c>
      <c r="F128" s="9">
        <v>469</v>
      </c>
      <c r="G128" s="9">
        <v>1.42</v>
      </c>
      <c r="H128" s="13">
        <f t="shared" si="1"/>
        <v>665.98</v>
      </c>
      <c r="I128" s="9"/>
      <c r="J128" s="9"/>
    </row>
    <row r="129" spans="1:10" ht="12.75">
      <c r="A129" s="9" t="s">
        <v>256</v>
      </c>
      <c r="B129" s="9" t="s">
        <v>257</v>
      </c>
      <c r="C129" s="11">
        <v>40969</v>
      </c>
      <c r="D129" s="11">
        <v>42795</v>
      </c>
      <c r="E129" s="11">
        <v>44620</v>
      </c>
      <c r="F129" s="9">
        <v>76</v>
      </c>
      <c r="G129" s="9">
        <v>5.89</v>
      </c>
      <c r="H129" s="13">
        <f t="shared" si="1"/>
        <v>447.64</v>
      </c>
      <c r="I129" s="9"/>
      <c r="J129" s="9"/>
    </row>
    <row r="130" spans="1:10" ht="12.75">
      <c r="A130" s="9" t="s">
        <v>259</v>
      </c>
      <c r="B130" s="9" t="s">
        <v>263</v>
      </c>
      <c r="C130" s="11">
        <v>41122</v>
      </c>
      <c r="D130" s="11">
        <v>42917</v>
      </c>
      <c r="E130" s="11">
        <v>44773</v>
      </c>
      <c r="F130" s="9">
        <v>72.4</v>
      </c>
      <c r="G130" s="9">
        <v>10.36</v>
      </c>
      <c r="H130" s="13">
        <f t="shared" si="1"/>
        <v>750.064</v>
      </c>
      <c r="I130" s="9"/>
      <c r="J130" s="9"/>
    </row>
    <row r="131" spans="1:10" ht="12.75">
      <c r="A131" s="9" t="s">
        <v>259</v>
      </c>
      <c r="B131" s="9" t="s">
        <v>265</v>
      </c>
      <c r="C131" s="11">
        <v>42278</v>
      </c>
      <c r="D131" s="9"/>
      <c r="E131" s="11">
        <v>44104</v>
      </c>
      <c r="F131" s="9">
        <v>120.3</v>
      </c>
      <c r="G131" s="9">
        <v>8.64</v>
      </c>
      <c r="H131" s="13">
        <f t="shared" si="1"/>
        <v>1039.392</v>
      </c>
      <c r="I131" s="9"/>
      <c r="J131" s="9"/>
    </row>
    <row r="132" spans="1:10" ht="12.75">
      <c r="A132" s="9" t="s">
        <v>259</v>
      </c>
      <c r="B132" s="9" t="s">
        <v>260</v>
      </c>
      <c r="C132" s="11">
        <v>41214</v>
      </c>
      <c r="D132" s="11">
        <v>42370</v>
      </c>
      <c r="E132" s="11">
        <v>44196</v>
      </c>
      <c r="F132" s="9">
        <v>41</v>
      </c>
      <c r="G132" s="9">
        <v>3.41</v>
      </c>
      <c r="H132" s="13">
        <f t="shared" si="1"/>
        <v>139.81</v>
      </c>
      <c r="I132" s="9"/>
      <c r="J132" s="9"/>
    </row>
    <row r="133" spans="1:10" ht="12.75">
      <c r="A133" s="9" t="s">
        <v>259</v>
      </c>
      <c r="B133" s="9" t="s">
        <v>261</v>
      </c>
      <c r="C133" s="11">
        <v>41214</v>
      </c>
      <c r="D133" s="11">
        <v>43040</v>
      </c>
      <c r="E133" s="11">
        <v>44865</v>
      </c>
      <c r="F133" s="9">
        <v>80</v>
      </c>
      <c r="G133" s="9">
        <v>3.05</v>
      </c>
      <c r="H133" s="13">
        <f aca="true" t="shared" si="2" ref="H133:H139">F133*G133</f>
        <v>244</v>
      </c>
      <c r="I133" s="9"/>
      <c r="J133" s="9"/>
    </row>
    <row r="134" spans="1:10" ht="12.75">
      <c r="A134" s="9" t="s">
        <v>259</v>
      </c>
      <c r="B134" s="9" t="s">
        <v>262</v>
      </c>
      <c r="C134" s="11">
        <v>43110</v>
      </c>
      <c r="D134" s="9"/>
      <c r="E134" s="11">
        <v>44936</v>
      </c>
      <c r="F134" s="9">
        <v>137.8</v>
      </c>
      <c r="G134" s="9">
        <v>3.04</v>
      </c>
      <c r="H134" s="13">
        <f t="shared" si="2"/>
        <v>418.91200000000003</v>
      </c>
      <c r="I134" s="9"/>
      <c r="J134" s="9"/>
    </row>
    <row r="135" spans="1:10" ht="12.75">
      <c r="A135" s="9" t="s">
        <v>259</v>
      </c>
      <c r="B135" s="9" t="s">
        <v>264</v>
      </c>
      <c r="C135" s="11">
        <v>43191</v>
      </c>
      <c r="D135" s="9"/>
      <c r="E135" s="11">
        <v>45016</v>
      </c>
      <c r="F135" s="9">
        <v>28.5</v>
      </c>
      <c r="G135" s="9">
        <v>3</v>
      </c>
      <c r="H135" s="13">
        <f t="shared" si="2"/>
        <v>85.5</v>
      </c>
      <c r="I135" s="9"/>
      <c r="J135" s="9"/>
    </row>
    <row r="136" spans="1:10" ht="12.75">
      <c r="A136" s="9" t="s">
        <v>259</v>
      </c>
      <c r="B136" s="9" t="s">
        <v>135</v>
      </c>
      <c r="C136" s="11">
        <v>41153</v>
      </c>
      <c r="D136" s="11">
        <v>42979</v>
      </c>
      <c r="E136" s="11">
        <v>44804</v>
      </c>
      <c r="F136" s="9">
        <v>53</v>
      </c>
      <c r="G136" s="9">
        <v>2.02</v>
      </c>
      <c r="H136" s="13">
        <f t="shared" si="2"/>
        <v>107.06</v>
      </c>
      <c r="I136" s="9"/>
      <c r="J136" s="9"/>
    </row>
    <row r="137" spans="1:10" ht="12.75">
      <c r="A137" s="9" t="s">
        <v>266</v>
      </c>
      <c r="B137" s="9" t="s">
        <v>267</v>
      </c>
      <c r="C137" s="11">
        <v>41183</v>
      </c>
      <c r="D137" s="11">
        <v>43009</v>
      </c>
      <c r="E137" s="11">
        <v>44834</v>
      </c>
      <c r="F137" s="9">
        <v>111.7</v>
      </c>
      <c r="G137" s="9">
        <v>7</v>
      </c>
      <c r="H137" s="13">
        <f t="shared" si="2"/>
        <v>781.9</v>
      </c>
      <c r="I137" s="9"/>
      <c r="J137" s="9"/>
    </row>
    <row r="138" spans="1:10" ht="12.75">
      <c r="A138" s="9" t="s">
        <v>268</v>
      </c>
      <c r="B138" s="9" t="s">
        <v>269</v>
      </c>
      <c r="C138" s="11">
        <v>40603</v>
      </c>
      <c r="D138" s="11">
        <v>42401</v>
      </c>
      <c r="E138" s="11">
        <v>44227</v>
      </c>
      <c r="F138" s="9">
        <v>154.1</v>
      </c>
      <c r="G138" s="9">
        <v>4.57</v>
      </c>
      <c r="H138" s="13">
        <f t="shared" si="2"/>
        <v>704.237</v>
      </c>
      <c r="I138" s="9"/>
      <c r="J138" s="9"/>
    </row>
    <row r="139" spans="1:10" ht="12.75">
      <c r="A139" s="9" t="s">
        <v>268</v>
      </c>
      <c r="B139" s="9" t="s">
        <v>270</v>
      </c>
      <c r="C139" s="11">
        <v>42278</v>
      </c>
      <c r="D139" s="11">
        <v>42401</v>
      </c>
      <c r="E139" s="11">
        <v>44104</v>
      </c>
      <c r="F139" s="9">
        <v>90.3</v>
      </c>
      <c r="G139" s="9">
        <v>3.33</v>
      </c>
      <c r="H139" s="13">
        <f t="shared" si="2"/>
        <v>300.699</v>
      </c>
      <c r="I139" s="9"/>
      <c r="J139" s="9"/>
    </row>
    <row r="140" spans="1:10" ht="12.75">
      <c r="A140" s="1" t="s">
        <v>276</v>
      </c>
      <c r="B140" s="2"/>
      <c r="C140" s="2"/>
      <c r="D140" s="2"/>
      <c r="E140" s="2"/>
      <c r="F140" s="2"/>
      <c r="G140" s="3"/>
      <c r="H140" s="3"/>
      <c r="I140" s="3"/>
      <c r="J140" s="3"/>
    </row>
    <row r="141" spans="1:10" ht="12.75">
      <c r="A141" s="8" t="s">
        <v>277</v>
      </c>
      <c r="B141" s="8" t="s">
        <v>278</v>
      </c>
      <c r="C141" s="8" t="s">
        <v>279</v>
      </c>
      <c r="D141" s="8" t="s">
        <v>282</v>
      </c>
      <c r="E141" s="8" t="s">
        <v>280</v>
      </c>
      <c r="F141" s="8" t="s">
        <v>281</v>
      </c>
      <c r="G141" s="6"/>
      <c r="H141" s="6"/>
      <c r="I141" s="6"/>
      <c r="J141" s="6"/>
    </row>
    <row r="142" spans="1:10" ht="12.75">
      <c r="A142" s="9" t="s">
        <v>9</v>
      </c>
      <c r="B142" s="9" t="s">
        <v>11</v>
      </c>
      <c r="C142" s="11">
        <v>39356</v>
      </c>
      <c r="D142" s="11">
        <v>42887</v>
      </c>
      <c r="E142" s="11">
        <v>44742</v>
      </c>
      <c r="F142" s="9">
        <v>172.9</v>
      </c>
      <c r="G142" s="9"/>
      <c r="H142" s="9"/>
      <c r="I142" s="9"/>
      <c r="J142" s="9"/>
    </row>
    <row r="143" spans="1:10" ht="12.75">
      <c r="A143" s="9" t="s">
        <v>9</v>
      </c>
      <c r="B143" s="9" t="s">
        <v>10</v>
      </c>
      <c r="C143" s="11">
        <v>42776</v>
      </c>
      <c r="D143" s="9"/>
      <c r="E143" s="11">
        <v>43769</v>
      </c>
      <c r="F143" s="9"/>
      <c r="G143" s="9"/>
      <c r="H143" s="9"/>
      <c r="I143" s="9"/>
      <c r="J143" s="9"/>
    </row>
    <row r="144" spans="1:10" ht="12.75">
      <c r="A144" s="9" t="s">
        <v>12</v>
      </c>
      <c r="B144" s="9" t="s">
        <v>13</v>
      </c>
      <c r="C144" s="11">
        <v>38961</v>
      </c>
      <c r="D144" s="11">
        <v>42614</v>
      </c>
      <c r="E144" s="11">
        <v>46265</v>
      </c>
      <c r="F144" s="9">
        <v>408.2</v>
      </c>
      <c r="G144" s="9"/>
      <c r="H144" s="9"/>
      <c r="I144" s="9"/>
      <c r="J144" s="9"/>
    </row>
    <row r="145" spans="1:10" ht="12.75">
      <c r="A145" s="9" t="s">
        <v>18</v>
      </c>
      <c r="B145" s="9" t="s">
        <v>19</v>
      </c>
      <c r="C145" s="11">
        <v>37288</v>
      </c>
      <c r="D145" s="9"/>
      <c r="E145" s="9"/>
      <c r="F145" s="9">
        <v>2374.4</v>
      </c>
      <c r="G145" s="9"/>
      <c r="H145" s="9"/>
      <c r="I145" s="9"/>
      <c r="J145" s="9"/>
    </row>
    <row r="146" spans="1:10" ht="12.75">
      <c r="A146" s="9" t="s">
        <v>20</v>
      </c>
      <c r="B146" s="9" t="s">
        <v>13</v>
      </c>
      <c r="C146" s="11">
        <v>39283</v>
      </c>
      <c r="D146" s="11">
        <v>42614</v>
      </c>
      <c r="E146" s="11">
        <v>46265</v>
      </c>
      <c r="F146" s="9">
        <v>5698.2</v>
      </c>
      <c r="G146" s="9"/>
      <c r="H146" s="9"/>
      <c r="I146" s="9"/>
      <c r="J146" s="9"/>
    </row>
    <row r="147" spans="1:10" ht="12.75">
      <c r="A147" s="9" t="s">
        <v>23</v>
      </c>
      <c r="B147" s="9" t="s">
        <v>24</v>
      </c>
      <c r="C147" s="11">
        <v>41640</v>
      </c>
      <c r="D147" s="9"/>
      <c r="E147" s="11">
        <v>45291</v>
      </c>
      <c r="F147" s="9">
        <v>1809.5</v>
      </c>
      <c r="G147" s="9"/>
      <c r="H147" s="9"/>
      <c r="I147" s="9"/>
      <c r="J147" s="9"/>
    </row>
    <row r="148" spans="1:10" ht="12.75">
      <c r="A148" s="9" t="s">
        <v>36</v>
      </c>
      <c r="B148" s="9" t="s">
        <v>37</v>
      </c>
      <c r="C148" s="11">
        <v>43040</v>
      </c>
      <c r="D148" s="9"/>
      <c r="E148" s="11">
        <v>45016</v>
      </c>
      <c r="F148" s="9"/>
      <c r="G148" s="9"/>
      <c r="H148" s="9"/>
      <c r="I148" s="9"/>
      <c r="J148" s="9"/>
    </row>
    <row r="149" spans="1:10" ht="12.75">
      <c r="A149" s="9" t="s">
        <v>42</v>
      </c>
      <c r="B149" s="9" t="s">
        <v>43</v>
      </c>
      <c r="C149" s="11">
        <v>42381</v>
      </c>
      <c r="D149" s="9"/>
      <c r="E149" s="11">
        <v>44207</v>
      </c>
      <c r="F149" s="9">
        <v>604.5</v>
      </c>
      <c r="G149" s="9"/>
      <c r="H149" s="9"/>
      <c r="I149" s="9"/>
      <c r="J149" s="9"/>
    </row>
    <row r="150" spans="1:10" ht="12.75">
      <c r="A150" s="9" t="s">
        <v>44</v>
      </c>
      <c r="B150" s="9" t="s">
        <v>45</v>
      </c>
      <c r="C150" s="11">
        <v>37500</v>
      </c>
      <c r="D150" s="11">
        <v>41974</v>
      </c>
      <c r="E150" s="11">
        <v>45626</v>
      </c>
      <c r="F150" s="9">
        <v>676.7</v>
      </c>
      <c r="G150" s="9"/>
      <c r="H150" s="9"/>
      <c r="I150" s="9"/>
      <c r="J150" s="9"/>
    </row>
    <row r="151" spans="1:10" ht="12.75">
      <c r="A151" s="9" t="s">
        <v>46</v>
      </c>
      <c r="B151" s="9" t="s">
        <v>47</v>
      </c>
      <c r="C151" s="11">
        <v>41974</v>
      </c>
      <c r="D151" s="9"/>
      <c r="E151" s="11">
        <v>43799</v>
      </c>
      <c r="F151" s="9">
        <v>1166.5</v>
      </c>
      <c r="G151" s="9"/>
      <c r="H151" s="9"/>
      <c r="I151" s="9"/>
      <c r="J151" s="9"/>
    </row>
    <row r="152" spans="1:10" ht="12.75">
      <c r="A152" s="9" t="s">
        <v>56</v>
      </c>
      <c r="B152" s="9" t="s">
        <v>57</v>
      </c>
      <c r="C152" s="11">
        <v>39967</v>
      </c>
      <c r="D152" s="9"/>
      <c r="E152" s="11">
        <v>43830</v>
      </c>
      <c r="F152" s="9">
        <v>1695.4</v>
      </c>
      <c r="G152" s="9"/>
      <c r="H152" s="9"/>
      <c r="I152" s="9"/>
      <c r="J152" s="9"/>
    </row>
    <row r="153" spans="1:10" ht="12.75">
      <c r="A153" s="9" t="s">
        <v>67</v>
      </c>
      <c r="B153" s="9" t="s">
        <v>68</v>
      </c>
      <c r="C153" s="11">
        <v>38991</v>
      </c>
      <c r="D153" s="11">
        <v>42979</v>
      </c>
      <c r="E153" s="11">
        <v>44926</v>
      </c>
      <c r="F153" s="9">
        <v>501.1</v>
      </c>
      <c r="G153" s="9"/>
      <c r="H153" s="9"/>
      <c r="I153" s="9"/>
      <c r="J153" s="9"/>
    </row>
    <row r="154" spans="1:10" ht="12.75">
      <c r="A154" s="9" t="s">
        <v>73</v>
      </c>
      <c r="B154" s="9" t="s">
        <v>74</v>
      </c>
      <c r="C154" s="11">
        <v>41640</v>
      </c>
      <c r="D154" s="9"/>
      <c r="E154" s="11">
        <v>43465</v>
      </c>
      <c r="F154" s="9">
        <v>153.7</v>
      </c>
      <c r="G154" s="9"/>
      <c r="H154" s="9"/>
      <c r="I154" s="9"/>
      <c r="J154" s="9"/>
    </row>
    <row r="155" spans="1:10" ht="12.75">
      <c r="A155" s="9" t="s">
        <v>73</v>
      </c>
      <c r="B155" s="9" t="s">
        <v>76</v>
      </c>
      <c r="C155" s="11">
        <v>41275</v>
      </c>
      <c r="D155" s="11">
        <v>43070</v>
      </c>
      <c r="E155" s="11">
        <v>44926</v>
      </c>
      <c r="F155" s="9">
        <v>307.1</v>
      </c>
      <c r="G155" s="9"/>
      <c r="H155" s="9"/>
      <c r="I155" s="9"/>
      <c r="J155" s="9"/>
    </row>
    <row r="156" spans="1:10" ht="12.75">
      <c r="A156" s="9" t="s">
        <v>73</v>
      </c>
      <c r="B156" s="9" t="s">
        <v>75</v>
      </c>
      <c r="C156" s="11">
        <v>42675</v>
      </c>
      <c r="D156" s="9"/>
      <c r="E156" s="9"/>
      <c r="F156" s="9"/>
      <c r="G156" s="9" t="s">
        <v>335</v>
      </c>
      <c r="H156" s="9"/>
      <c r="I156" s="9"/>
      <c r="J156" s="9"/>
    </row>
    <row r="157" spans="1:10" ht="12.75">
      <c r="A157" s="9" t="s">
        <v>78</v>
      </c>
      <c r="B157" s="9" t="s">
        <v>13</v>
      </c>
      <c r="C157" s="11">
        <v>38961</v>
      </c>
      <c r="D157" s="11">
        <v>42614</v>
      </c>
      <c r="E157" s="11">
        <v>46265</v>
      </c>
      <c r="F157" s="9">
        <v>0</v>
      </c>
      <c r="G157" s="9"/>
      <c r="H157" s="9"/>
      <c r="I157" s="9"/>
      <c r="J157" s="9"/>
    </row>
    <row r="158" spans="1:10" ht="12.75">
      <c r="A158" s="9" t="s">
        <v>88</v>
      </c>
      <c r="B158" s="9" t="s">
        <v>89</v>
      </c>
      <c r="C158" s="11">
        <v>42005</v>
      </c>
      <c r="D158" s="11">
        <v>43009</v>
      </c>
      <c r="E158" s="11">
        <v>44926</v>
      </c>
      <c r="F158" s="9">
        <v>2741.7</v>
      </c>
      <c r="G158" s="9"/>
      <c r="H158" s="9"/>
      <c r="I158" s="9"/>
      <c r="J158" s="9"/>
    </row>
    <row r="159" spans="1:10" ht="12.75">
      <c r="A159" s="9" t="s">
        <v>90</v>
      </c>
      <c r="B159" s="9" t="s">
        <v>91</v>
      </c>
      <c r="C159" s="11">
        <v>41445</v>
      </c>
      <c r="D159" s="9"/>
      <c r="E159" s="11">
        <v>45097</v>
      </c>
      <c r="F159" s="9">
        <v>1449.9</v>
      </c>
      <c r="G159" s="9"/>
      <c r="H159" s="9"/>
      <c r="I159" s="9"/>
      <c r="J159" s="9"/>
    </row>
    <row r="160" spans="1:10" ht="12.75">
      <c r="A160" s="9" t="s">
        <v>103</v>
      </c>
      <c r="B160" s="9" t="s">
        <v>57</v>
      </c>
      <c r="C160" s="11">
        <v>40871</v>
      </c>
      <c r="D160" s="11">
        <v>42430</v>
      </c>
      <c r="E160" s="11">
        <v>44561</v>
      </c>
      <c r="F160" s="9">
        <v>1039.1</v>
      </c>
      <c r="G160" s="9"/>
      <c r="H160" s="9"/>
      <c r="I160" s="9"/>
      <c r="J160" s="9"/>
    </row>
    <row r="161" spans="1:10" ht="12.75">
      <c r="A161" s="9" t="s">
        <v>104</v>
      </c>
      <c r="B161" s="9" t="s">
        <v>105</v>
      </c>
      <c r="C161" s="11">
        <v>43196</v>
      </c>
      <c r="D161" s="9"/>
      <c r="E161" s="11">
        <v>45291</v>
      </c>
      <c r="F161" s="9">
        <v>679.7</v>
      </c>
      <c r="G161" s="9"/>
      <c r="H161" s="9"/>
      <c r="I161" s="9"/>
      <c r="J161" s="9"/>
    </row>
    <row r="162" spans="1:10" ht="12.75">
      <c r="A162" s="9" t="s">
        <v>109</v>
      </c>
      <c r="B162" s="9" t="s">
        <v>110</v>
      </c>
      <c r="C162" s="11">
        <v>40725</v>
      </c>
      <c r="D162" s="11">
        <v>42461</v>
      </c>
      <c r="E162" s="11">
        <v>46173</v>
      </c>
      <c r="F162" s="9">
        <v>829.4</v>
      </c>
      <c r="G162" s="9"/>
      <c r="H162" s="9"/>
      <c r="I162" s="9"/>
      <c r="J162" s="9"/>
    </row>
    <row r="163" spans="1:10" ht="12.75">
      <c r="A163" s="9" t="s">
        <v>113</v>
      </c>
      <c r="B163" s="9" t="s">
        <v>114</v>
      </c>
      <c r="C163" s="11">
        <v>42536</v>
      </c>
      <c r="D163" s="9"/>
      <c r="E163" s="11">
        <v>46188</v>
      </c>
      <c r="F163" s="9">
        <v>31003</v>
      </c>
      <c r="G163" s="9"/>
      <c r="H163" s="9"/>
      <c r="I163" s="9"/>
      <c r="J163" s="9"/>
    </row>
    <row r="164" spans="1:10" ht="12.75">
      <c r="A164" s="9" t="s">
        <v>115</v>
      </c>
      <c r="B164" s="9" t="s">
        <v>116</v>
      </c>
      <c r="C164" s="11">
        <v>42217</v>
      </c>
      <c r="D164" s="9"/>
      <c r="E164" s="11">
        <v>45869</v>
      </c>
      <c r="F164" s="9">
        <v>5432.6</v>
      </c>
      <c r="G164" s="9"/>
      <c r="H164" s="9"/>
      <c r="I164" s="9"/>
      <c r="J164" s="9"/>
    </row>
    <row r="165" spans="1:10" ht="12.75">
      <c r="A165" s="9" t="s">
        <v>115</v>
      </c>
      <c r="B165" s="9" t="s">
        <v>117</v>
      </c>
      <c r="C165" s="11">
        <v>41334</v>
      </c>
      <c r="D165" s="9"/>
      <c r="E165" s="11">
        <v>48029</v>
      </c>
      <c r="F165" s="9">
        <v>543.6</v>
      </c>
      <c r="G165" s="9"/>
      <c r="H165" s="9"/>
      <c r="I165" s="9"/>
      <c r="J165" s="9"/>
    </row>
    <row r="166" spans="1:10" ht="12.75">
      <c r="A166" s="9" t="s">
        <v>118</v>
      </c>
      <c r="B166" s="9" t="s">
        <v>76</v>
      </c>
      <c r="C166" s="11">
        <v>40909</v>
      </c>
      <c r="D166" s="11">
        <v>42705</v>
      </c>
      <c r="E166" s="11">
        <v>44561</v>
      </c>
      <c r="F166" s="9">
        <v>1244.7</v>
      </c>
      <c r="G166" s="9"/>
      <c r="H166" s="9"/>
      <c r="I166" s="9"/>
      <c r="J166" s="9"/>
    </row>
    <row r="167" spans="1:10" ht="12.75">
      <c r="A167" s="9" t="s">
        <v>121</v>
      </c>
      <c r="B167" s="9" t="s">
        <v>122</v>
      </c>
      <c r="C167" s="11">
        <v>41044</v>
      </c>
      <c r="D167" s="9"/>
      <c r="E167" s="9"/>
      <c r="F167" s="9">
        <v>130</v>
      </c>
      <c r="G167" s="9"/>
      <c r="H167" s="9"/>
      <c r="I167" s="9"/>
      <c r="J167" s="9"/>
    </row>
    <row r="168" spans="1:10" ht="12.75">
      <c r="A168" s="9" t="s">
        <v>138</v>
      </c>
      <c r="B168" s="9" t="s">
        <v>139</v>
      </c>
      <c r="C168" s="11">
        <v>39965</v>
      </c>
      <c r="D168" s="11">
        <v>42887</v>
      </c>
      <c r="E168" s="11">
        <v>43951</v>
      </c>
      <c r="F168" s="9">
        <v>74.6</v>
      </c>
      <c r="G168" s="9"/>
      <c r="H168" s="9"/>
      <c r="I168" s="9"/>
      <c r="J168" s="9"/>
    </row>
    <row r="169" spans="1:10" ht="12.75">
      <c r="A169" s="9" t="s">
        <v>157</v>
      </c>
      <c r="B169" s="9" t="s">
        <v>13</v>
      </c>
      <c r="C169" s="11">
        <v>43070</v>
      </c>
      <c r="D169" s="9"/>
      <c r="E169" s="11">
        <v>44895</v>
      </c>
      <c r="F169" s="9">
        <v>767.8</v>
      </c>
      <c r="G169" s="9"/>
      <c r="H169" s="9"/>
      <c r="I169" s="9"/>
      <c r="J169" s="9"/>
    </row>
    <row r="170" spans="1:10" ht="12.75">
      <c r="A170" s="9" t="s">
        <v>164</v>
      </c>
      <c r="B170" s="9" t="s">
        <v>168</v>
      </c>
      <c r="C170" s="11">
        <v>41609</v>
      </c>
      <c r="D170" s="9"/>
      <c r="E170" s="11">
        <v>43434</v>
      </c>
      <c r="F170" s="9">
        <v>72.6</v>
      </c>
      <c r="G170" s="9"/>
      <c r="H170" s="9"/>
      <c r="I170" s="9"/>
      <c r="J170" s="9"/>
    </row>
    <row r="171" spans="1:10" ht="12.75">
      <c r="A171" s="9" t="s">
        <v>182</v>
      </c>
      <c r="B171" s="9" t="s">
        <v>183</v>
      </c>
      <c r="C171" s="11">
        <v>43221</v>
      </c>
      <c r="D171" s="9"/>
      <c r="E171" s="11">
        <v>43488</v>
      </c>
      <c r="F171" s="9">
        <v>8484</v>
      </c>
      <c r="G171" s="9"/>
      <c r="H171" s="9"/>
      <c r="I171" s="9"/>
      <c r="J171" s="9"/>
    </row>
    <row r="172" spans="1:10" ht="12.75">
      <c r="A172" s="9" t="s">
        <v>182</v>
      </c>
      <c r="B172" s="9" t="s">
        <v>184</v>
      </c>
      <c r="C172" s="11">
        <v>43221</v>
      </c>
      <c r="D172" s="9"/>
      <c r="E172" s="11">
        <v>45046</v>
      </c>
      <c r="F172" s="9">
        <v>1702</v>
      </c>
      <c r="G172" s="9"/>
      <c r="H172" s="9"/>
      <c r="I172" s="9"/>
      <c r="J172" s="9"/>
    </row>
    <row r="173" spans="1:10" ht="12.75">
      <c r="A173" s="9" t="s">
        <v>187</v>
      </c>
      <c r="B173" s="9" t="s">
        <v>188</v>
      </c>
      <c r="C173" s="11">
        <v>42430</v>
      </c>
      <c r="D173" s="9"/>
      <c r="E173" s="11">
        <v>44255</v>
      </c>
      <c r="F173" s="9">
        <v>1129.3</v>
      </c>
      <c r="G173" s="9"/>
      <c r="H173" s="9"/>
      <c r="I173" s="9"/>
      <c r="J173" s="9"/>
    </row>
    <row r="174" spans="1:10" ht="12.75">
      <c r="A174" s="9" t="s">
        <v>189</v>
      </c>
      <c r="B174" s="9" t="s">
        <v>13</v>
      </c>
      <c r="C174" s="11">
        <v>38961</v>
      </c>
      <c r="D174" s="11">
        <v>42614</v>
      </c>
      <c r="E174" s="11">
        <v>46265</v>
      </c>
      <c r="F174" s="9">
        <v>1096.4</v>
      </c>
      <c r="G174" s="9"/>
      <c r="H174" s="9"/>
      <c r="I174" s="9"/>
      <c r="J174" s="9"/>
    </row>
    <row r="175" spans="1:10" ht="12.75">
      <c r="A175" s="9" t="s">
        <v>192</v>
      </c>
      <c r="B175" s="9" t="s">
        <v>193</v>
      </c>
      <c r="C175" s="11">
        <v>40391</v>
      </c>
      <c r="D175" s="9"/>
      <c r="E175" s="11">
        <v>44043</v>
      </c>
      <c r="F175" s="9">
        <v>0</v>
      </c>
      <c r="G175" s="9"/>
      <c r="H175" s="9"/>
      <c r="I175" s="9"/>
      <c r="J175" s="9"/>
    </row>
    <row r="176" spans="1:10" ht="12.75">
      <c r="A176" s="9" t="s">
        <v>197</v>
      </c>
      <c r="B176" s="9" t="s">
        <v>201</v>
      </c>
      <c r="C176" s="11">
        <v>39919</v>
      </c>
      <c r="D176" s="11">
        <v>41609</v>
      </c>
      <c r="E176" s="11">
        <v>43465</v>
      </c>
      <c r="F176" s="9">
        <v>550.9</v>
      </c>
      <c r="G176" s="9"/>
      <c r="H176" s="9"/>
      <c r="I176" s="9"/>
      <c r="J176" s="9"/>
    </row>
    <row r="177" spans="1:10" ht="12.75">
      <c r="A177" s="9" t="s">
        <v>203</v>
      </c>
      <c r="B177" s="9" t="s">
        <v>204</v>
      </c>
      <c r="C177" s="11">
        <v>37712</v>
      </c>
      <c r="D177" s="9"/>
      <c r="E177" s="11">
        <v>43251</v>
      </c>
      <c r="F177" s="9">
        <v>1190.9</v>
      </c>
      <c r="G177" s="9"/>
      <c r="H177" s="9"/>
      <c r="I177" s="9"/>
      <c r="J177" s="9"/>
    </row>
    <row r="178" spans="1:10" ht="12.75">
      <c r="A178" s="9" t="s">
        <v>205</v>
      </c>
      <c r="B178" s="9" t="s">
        <v>13</v>
      </c>
      <c r="C178" s="11">
        <v>42948</v>
      </c>
      <c r="D178" s="9"/>
      <c r="E178" s="11">
        <v>44773</v>
      </c>
      <c r="F178" s="9">
        <v>0</v>
      </c>
      <c r="G178" s="9"/>
      <c r="H178" s="9"/>
      <c r="I178" s="9"/>
      <c r="J178" s="9"/>
    </row>
    <row r="179" spans="1:10" ht="12.75">
      <c r="A179" s="9" t="s">
        <v>221</v>
      </c>
      <c r="B179" s="9" t="s">
        <v>76</v>
      </c>
      <c r="C179" s="11">
        <v>38657</v>
      </c>
      <c r="D179" s="9"/>
      <c r="E179" s="9"/>
      <c r="F179" s="9">
        <v>464.7</v>
      </c>
      <c r="G179" s="9"/>
      <c r="H179" s="9"/>
      <c r="I179" s="9"/>
      <c r="J179" s="9"/>
    </row>
    <row r="180" spans="1:10" ht="12.75">
      <c r="A180" s="9" t="s">
        <v>222</v>
      </c>
      <c r="B180" s="9" t="s">
        <v>223</v>
      </c>
      <c r="C180" s="11">
        <v>40909</v>
      </c>
      <c r="D180" s="11">
        <v>42705</v>
      </c>
      <c r="E180" s="11">
        <v>44561</v>
      </c>
      <c r="F180" s="9">
        <v>1671.6</v>
      </c>
      <c r="G180" s="9"/>
      <c r="H180" s="9"/>
      <c r="I180" s="9"/>
      <c r="J180" s="9"/>
    </row>
    <row r="181" spans="1:10" ht="12.75">
      <c r="A181" s="9" t="s">
        <v>224</v>
      </c>
      <c r="B181" s="9" t="s">
        <v>13</v>
      </c>
      <c r="C181" s="11">
        <v>38961</v>
      </c>
      <c r="D181" s="11">
        <v>42614</v>
      </c>
      <c r="E181" s="11">
        <v>46265</v>
      </c>
      <c r="F181" s="9">
        <v>3157.6</v>
      </c>
      <c r="G181" s="9"/>
      <c r="H181" s="9"/>
      <c r="I181" s="9"/>
      <c r="J181" s="9"/>
    </row>
    <row r="182" spans="1:10" ht="12.75">
      <c r="A182" s="9" t="s">
        <v>224</v>
      </c>
      <c r="B182" s="9" t="s">
        <v>225</v>
      </c>
      <c r="C182" s="11">
        <v>41640</v>
      </c>
      <c r="D182" s="9"/>
      <c r="E182" s="11">
        <v>43465</v>
      </c>
      <c r="F182" s="9">
        <v>0</v>
      </c>
      <c r="G182" s="9"/>
      <c r="H182" s="9"/>
      <c r="I182" s="9"/>
      <c r="J182" s="9"/>
    </row>
    <row r="183" spans="1:10" ht="12.75">
      <c r="A183" s="9" t="s">
        <v>226</v>
      </c>
      <c r="B183" s="9" t="s">
        <v>228</v>
      </c>
      <c r="C183" s="11">
        <v>43132</v>
      </c>
      <c r="D183" s="9"/>
      <c r="E183" s="11">
        <v>44196</v>
      </c>
      <c r="F183" s="9">
        <v>61.4</v>
      </c>
      <c r="G183" s="9"/>
      <c r="H183" s="9"/>
      <c r="I183" s="9"/>
      <c r="J183" s="9"/>
    </row>
    <row r="184" spans="1:10" ht="12.75">
      <c r="A184" s="9" t="s">
        <v>233</v>
      </c>
      <c r="B184" s="9" t="s">
        <v>13</v>
      </c>
      <c r="C184" s="11">
        <v>38961</v>
      </c>
      <c r="D184" s="11">
        <v>42614</v>
      </c>
      <c r="E184" s="11">
        <v>46265</v>
      </c>
      <c r="F184" s="9">
        <v>4110.7</v>
      </c>
      <c r="G184" s="9"/>
      <c r="H184" s="9"/>
      <c r="I184" s="9"/>
      <c r="J184" s="9"/>
    </row>
    <row r="185" spans="1:10" ht="12.75">
      <c r="A185" s="9" t="s">
        <v>241</v>
      </c>
      <c r="B185" s="9" t="s">
        <v>243</v>
      </c>
      <c r="C185" s="11">
        <v>42705</v>
      </c>
      <c r="D185" s="9"/>
      <c r="E185" s="9"/>
      <c r="F185" s="9">
        <v>119.7</v>
      </c>
      <c r="G185" s="9"/>
      <c r="H185" s="9"/>
      <c r="I185" s="9"/>
      <c r="J185" s="9"/>
    </row>
    <row r="186" spans="1:10" ht="12.75">
      <c r="A186" s="9" t="s">
        <v>241</v>
      </c>
      <c r="B186" s="9" t="s">
        <v>242</v>
      </c>
      <c r="C186" s="11">
        <v>42856</v>
      </c>
      <c r="D186" s="11">
        <v>43221</v>
      </c>
      <c r="E186" s="11">
        <v>43373</v>
      </c>
      <c r="F186" s="9"/>
      <c r="G186" s="9"/>
      <c r="H186" s="9"/>
      <c r="I186" s="9"/>
      <c r="J186" s="9"/>
    </row>
    <row r="187" spans="1:10" ht="12.75">
      <c r="A187" s="9" t="s">
        <v>258</v>
      </c>
      <c r="B187" s="9" t="s">
        <v>13</v>
      </c>
      <c r="C187" s="11">
        <v>38961</v>
      </c>
      <c r="D187" s="11">
        <v>42614</v>
      </c>
      <c r="E187" s="11">
        <v>46265</v>
      </c>
      <c r="F187" s="9">
        <v>693.6</v>
      </c>
      <c r="G187" s="9"/>
      <c r="H187" s="9"/>
      <c r="I187" s="9"/>
      <c r="J187" s="9"/>
    </row>
    <row r="188" spans="1:10" ht="12.75">
      <c r="A188" s="1" t="s">
        <v>284</v>
      </c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5" t="s">
        <v>277</v>
      </c>
      <c r="B189" s="5" t="s">
        <v>278</v>
      </c>
      <c r="C189" s="5" t="s">
        <v>285</v>
      </c>
      <c r="D189" s="5" t="s">
        <v>286</v>
      </c>
      <c r="E189" s="5" t="s">
        <v>287</v>
      </c>
      <c r="F189" s="5"/>
      <c r="G189" s="5"/>
      <c r="H189" s="5"/>
      <c r="I189" s="5"/>
      <c r="J189" s="5"/>
    </row>
    <row r="190" spans="1:5" ht="12.75">
      <c r="A190" s="9" t="s">
        <v>288</v>
      </c>
      <c r="B190" s="9" t="s">
        <v>289</v>
      </c>
      <c r="C190" s="11">
        <v>41142</v>
      </c>
      <c r="D190" s="9"/>
      <c r="E190" s="9">
        <v>317.1</v>
      </c>
    </row>
    <row r="191" spans="1:5" ht="12.75">
      <c r="A191" s="9" t="s">
        <v>290</v>
      </c>
      <c r="B191" s="9" t="s">
        <v>291</v>
      </c>
      <c r="C191" s="11">
        <v>39356</v>
      </c>
      <c r="D191" s="9"/>
      <c r="E191" s="9">
        <v>731.3</v>
      </c>
    </row>
    <row r="192" spans="1:5" ht="12.75">
      <c r="A192" s="9" t="s">
        <v>292</v>
      </c>
      <c r="B192" s="9" t="s">
        <v>291</v>
      </c>
      <c r="C192" s="11">
        <v>37987</v>
      </c>
      <c r="D192" s="9"/>
      <c r="E192" s="9">
        <v>105.5</v>
      </c>
    </row>
    <row r="193" spans="1:5" ht="12.75">
      <c r="A193" s="9" t="s">
        <v>73</v>
      </c>
      <c r="B193" s="9" t="s">
        <v>293</v>
      </c>
      <c r="C193" s="11">
        <v>38231</v>
      </c>
      <c r="D193" s="9"/>
      <c r="E193" s="9">
        <v>313.2</v>
      </c>
    </row>
    <row r="194" spans="1:5" ht="12.75">
      <c r="A194" s="9" t="s">
        <v>73</v>
      </c>
      <c r="B194" s="9" t="s">
        <v>294</v>
      </c>
      <c r="C194" s="11">
        <v>39904</v>
      </c>
      <c r="D194" s="9"/>
      <c r="E194" s="9">
        <v>1460.8</v>
      </c>
    </row>
    <row r="195" spans="1:5" ht="12.75">
      <c r="A195" s="9" t="s">
        <v>295</v>
      </c>
      <c r="B195" s="9" t="s">
        <v>296</v>
      </c>
      <c r="C195" s="11">
        <v>37987</v>
      </c>
      <c r="D195" s="9"/>
      <c r="E195" s="9">
        <v>1216.7</v>
      </c>
    </row>
    <row r="196" spans="1:5" ht="12.75">
      <c r="A196" s="9" t="s">
        <v>295</v>
      </c>
      <c r="B196" s="9" t="s">
        <v>296</v>
      </c>
      <c r="C196" s="11">
        <v>42278</v>
      </c>
      <c r="D196" s="9"/>
      <c r="E196" s="9">
        <v>75.1</v>
      </c>
    </row>
    <row r="197" spans="1:5" ht="12.75">
      <c r="A197" s="9" t="s">
        <v>295</v>
      </c>
      <c r="B197" s="9" t="s">
        <v>297</v>
      </c>
      <c r="C197" s="11">
        <v>37987</v>
      </c>
      <c r="D197" s="9"/>
      <c r="E197" s="9">
        <v>1017.1</v>
      </c>
    </row>
    <row r="198" spans="1:5" ht="12.75">
      <c r="A198" s="9" t="s">
        <v>298</v>
      </c>
      <c r="B198" s="9" t="s">
        <v>297</v>
      </c>
      <c r="C198" s="11">
        <v>37987</v>
      </c>
      <c r="D198" s="9"/>
      <c r="E198" s="9">
        <v>4498.6</v>
      </c>
    </row>
    <row r="199" spans="1:5" ht="12.75">
      <c r="A199" s="9" t="s">
        <v>79</v>
      </c>
      <c r="B199" s="9" t="s">
        <v>291</v>
      </c>
      <c r="C199" s="11">
        <v>40862</v>
      </c>
      <c r="D199" s="9"/>
      <c r="E199" s="9">
        <v>96.2</v>
      </c>
    </row>
    <row r="200" spans="1:5" ht="12.75">
      <c r="A200" s="9" t="s">
        <v>299</v>
      </c>
      <c r="B200" s="9" t="s">
        <v>300</v>
      </c>
      <c r="C200" s="11">
        <v>37987</v>
      </c>
      <c r="D200" s="9"/>
      <c r="E200" s="9">
        <v>1009.2</v>
      </c>
    </row>
    <row r="201" spans="1:5" ht="12.75">
      <c r="A201" s="9" t="s">
        <v>301</v>
      </c>
      <c r="B201" s="9" t="s">
        <v>302</v>
      </c>
      <c r="C201" s="11">
        <v>37391</v>
      </c>
      <c r="D201" s="9"/>
      <c r="E201" s="9">
        <v>1028.5</v>
      </c>
    </row>
    <row r="202" spans="1:5" ht="12.75">
      <c r="A202" s="9" t="s">
        <v>96</v>
      </c>
      <c r="B202" s="9" t="s">
        <v>291</v>
      </c>
      <c r="C202" s="11">
        <v>38261</v>
      </c>
      <c r="D202" s="9"/>
      <c r="E202" s="9">
        <v>38.2</v>
      </c>
    </row>
    <row r="203" spans="1:5" ht="12.75">
      <c r="A203" s="9" t="s">
        <v>303</v>
      </c>
      <c r="B203" s="9" t="s">
        <v>304</v>
      </c>
      <c r="C203" s="11">
        <v>40269</v>
      </c>
      <c r="D203" s="9"/>
      <c r="E203" s="9">
        <v>991.2</v>
      </c>
    </row>
    <row r="204" spans="1:5" ht="12.75">
      <c r="A204" s="9" t="s">
        <v>305</v>
      </c>
      <c r="B204" s="9" t="s">
        <v>304</v>
      </c>
      <c r="C204" s="11">
        <v>37135</v>
      </c>
      <c r="D204" s="9"/>
      <c r="E204" s="9">
        <v>199.6</v>
      </c>
    </row>
    <row r="205" spans="1:5" ht="12.75">
      <c r="A205" s="9" t="s">
        <v>306</v>
      </c>
      <c r="B205" s="9" t="s">
        <v>304</v>
      </c>
      <c r="C205" s="11">
        <v>2</v>
      </c>
      <c r="D205" s="9"/>
      <c r="E205" s="9">
        <v>573.1</v>
      </c>
    </row>
    <row r="206" spans="1:5" ht="12.75">
      <c r="A206" s="9" t="s">
        <v>307</v>
      </c>
      <c r="B206" s="9" t="s">
        <v>291</v>
      </c>
      <c r="C206" s="11">
        <v>37987</v>
      </c>
      <c r="D206" s="9"/>
      <c r="E206" s="9">
        <v>1120.4</v>
      </c>
    </row>
    <row r="207" spans="1:5" ht="12.75">
      <c r="A207" s="9" t="s">
        <v>308</v>
      </c>
      <c r="B207" s="9" t="s">
        <v>309</v>
      </c>
      <c r="C207" s="11">
        <v>40329</v>
      </c>
      <c r="D207" s="9"/>
      <c r="E207" s="9">
        <v>31.9</v>
      </c>
    </row>
    <row r="208" spans="1:5" ht="12.75">
      <c r="A208" s="9" t="s">
        <v>115</v>
      </c>
      <c r="B208" s="9" t="s">
        <v>310</v>
      </c>
      <c r="C208" s="11">
        <v>42217</v>
      </c>
      <c r="D208" s="9"/>
      <c r="E208" s="9">
        <v>1952</v>
      </c>
    </row>
    <row r="209" spans="1:5" ht="12.75">
      <c r="A209" s="9" t="s">
        <v>311</v>
      </c>
      <c r="B209" s="9" t="s">
        <v>312</v>
      </c>
      <c r="C209" s="11">
        <v>39845</v>
      </c>
      <c r="D209" s="9"/>
      <c r="E209" s="9">
        <v>143.4</v>
      </c>
    </row>
    <row r="210" spans="1:5" ht="12.75">
      <c r="A210" s="9" t="s">
        <v>158</v>
      </c>
      <c r="B210" s="9" t="s">
        <v>297</v>
      </c>
      <c r="C210" s="11">
        <v>39661</v>
      </c>
      <c r="D210" s="9"/>
      <c r="E210" s="9">
        <v>77.3</v>
      </c>
    </row>
    <row r="211" spans="1:5" ht="12.75">
      <c r="A211" s="9" t="s">
        <v>194</v>
      </c>
      <c r="B211" s="9" t="s">
        <v>312</v>
      </c>
      <c r="C211" s="11">
        <v>42370</v>
      </c>
      <c r="D211" s="9"/>
      <c r="E211" s="9">
        <v>123.1</v>
      </c>
    </row>
    <row r="212" spans="1:5" ht="12.75">
      <c r="A212" s="9" t="s">
        <v>222</v>
      </c>
      <c r="B212" s="9" t="s">
        <v>313</v>
      </c>
      <c r="C212" s="11">
        <v>39083</v>
      </c>
      <c r="D212" s="9"/>
      <c r="E212" s="9">
        <v>124.6</v>
      </c>
    </row>
    <row r="213" spans="1:5" ht="12.75">
      <c r="A213" s="9" t="s">
        <v>314</v>
      </c>
      <c r="B213" s="9" t="s">
        <v>315</v>
      </c>
      <c r="C213" s="11">
        <v>37987</v>
      </c>
      <c r="D213" s="9"/>
      <c r="E213" s="9">
        <v>657.7</v>
      </c>
    </row>
    <row r="214" spans="1:5" ht="12.75">
      <c r="A214" s="9" t="s">
        <v>316</v>
      </c>
      <c r="B214" s="9" t="s">
        <v>317</v>
      </c>
      <c r="C214" s="11">
        <v>37987</v>
      </c>
      <c r="D214" s="9"/>
      <c r="E214" s="9">
        <v>642.5</v>
      </c>
    </row>
    <row r="215" spans="1:5" ht="12.75">
      <c r="A215" s="9" t="s">
        <v>318</v>
      </c>
      <c r="B215" s="9" t="s">
        <v>319</v>
      </c>
      <c r="C215" s="11">
        <v>37844</v>
      </c>
      <c r="D215" s="9"/>
      <c r="E215" s="9">
        <v>580.3</v>
      </c>
    </row>
    <row r="216" spans="1:5" ht="12.75">
      <c r="A216" s="9" t="s">
        <v>320</v>
      </c>
      <c r="B216" s="9" t="s">
        <v>321</v>
      </c>
      <c r="C216" s="11">
        <v>37987</v>
      </c>
      <c r="D216" s="9"/>
      <c r="E216" s="9">
        <v>509.4</v>
      </c>
    </row>
    <row r="217" spans="1:5" ht="12.75">
      <c r="A217" s="9" t="s">
        <v>322</v>
      </c>
      <c r="B217" s="9" t="s">
        <v>323</v>
      </c>
      <c r="C217" s="11">
        <v>40210</v>
      </c>
      <c r="D217" s="9"/>
      <c r="E217" s="9">
        <v>425</v>
      </c>
    </row>
    <row r="218" spans="1:5" ht="12.75">
      <c r="A218" s="9" t="s">
        <v>324</v>
      </c>
      <c r="B218" s="9" t="s">
        <v>325</v>
      </c>
      <c r="C218" s="11">
        <v>37987</v>
      </c>
      <c r="D218" s="9"/>
      <c r="E218" s="9">
        <v>2155.4</v>
      </c>
    </row>
    <row r="219" spans="1:5" ht="12.75">
      <c r="A219" s="9" t="s">
        <v>326</v>
      </c>
      <c r="B219" s="9" t="s">
        <v>327</v>
      </c>
      <c r="C219" s="11">
        <v>39387</v>
      </c>
      <c r="D219" s="9"/>
      <c r="E219" s="9">
        <v>152.7</v>
      </c>
    </row>
    <row r="220" spans="1:10" ht="12.75">
      <c r="A220" s="9" t="s">
        <v>250</v>
      </c>
      <c r="B220" s="9" t="s">
        <v>313</v>
      </c>
      <c r="C220" s="11">
        <v>37288</v>
      </c>
      <c r="D220" s="9"/>
      <c r="E220" s="9">
        <v>126.4</v>
      </c>
      <c r="G220" s="10"/>
      <c r="H220" s="10"/>
      <c r="I220" s="10"/>
      <c r="J220" s="10"/>
    </row>
    <row r="221" spans="1:10" ht="12.75">
      <c r="A221" s="9" t="s">
        <v>328</v>
      </c>
      <c r="B221" s="9" t="s">
        <v>312</v>
      </c>
      <c r="C221" s="11">
        <v>41275</v>
      </c>
      <c r="D221" s="9"/>
      <c r="E221" s="9">
        <v>3301</v>
      </c>
      <c r="G221" s="10"/>
      <c r="H221" s="10"/>
      <c r="I221" s="10"/>
      <c r="J221" s="10"/>
    </row>
    <row r="222" spans="1:10" ht="12.75">
      <c r="A222" s="9" t="s">
        <v>259</v>
      </c>
      <c r="B222" s="9" t="s">
        <v>329</v>
      </c>
      <c r="C222" s="11">
        <v>41887</v>
      </c>
      <c r="D222" s="9"/>
      <c r="E222" s="9">
        <v>105.5</v>
      </c>
      <c r="G222" s="10"/>
      <c r="H222" s="10"/>
      <c r="I222" s="10"/>
      <c r="J222" s="12"/>
    </row>
    <row r="223" spans="1:10" ht="12.75">
      <c r="A223" s="1" t="s">
        <v>336</v>
      </c>
      <c r="B223" s="2"/>
      <c r="C223" s="2"/>
      <c r="D223" s="2"/>
      <c r="E223" s="2"/>
      <c r="G223" s="10"/>
      <c r="H223" s="10"/>
      <c r="I223" s="10"/>
      <c r="J223" s="12"/>
    </row>
    <row r="224" spans="1:10" ht="12.75">
      <c r="A224" s="5" t="s">
        <v>277</v>
      </c>
      <c r="B224" s="5" t="s">
        <v>278</v>
      </c>
      <c r="C224" s="5" t="s">
        <v>285</v>
      </c>
      <c r="D224" s="5" t="s">
        <v>286</v>
      </c>
      <c r="E224" s="5" t="s">
        <v>287</v>
      </c>
      <c r="G224" s="10"/>
      <c r="H224" s="10"/>
      <c r="I224" s="10"/>
      <c r="J224" s="12"/>
    </row>
    <row r="225" spans="7:10" ht="12.75">
      <c r="G225" s="10"/>
      <c r="H225" s="10"/>
      <c r="I225" s="10"/>
      <c r="J225" s="10"/>
    </row>
    <row r="226" spans="7:10" ht="12.75">
      <c r="G226" s="10"/>
      <c r="H226" s="10"/>
      <c r="I226" s="10"/>
      <c r="J22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Eva_L</dc:creator>
  <cp:keywords/>
  <dc:description/>
  <cp:lastModifiedBy>Tartu Linnavalitsus</cp:lastModifiedBy>
  <dcterms:created xsi:type="dcterms:W3CDTF">2018-05-31T08:15:51Z</dcterms:created>
  <dcterms:modified xsi:type="dcterms:W3CDTF">2018-05-31T08:53:42Z</dcterms:modified>
  <cp:category/>
  <cp:version/>
  <cp:contentType/>
  <cp:contentStatus/>
</cp:coreProperties>
</file>