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20" windowHeight="1240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<sst xmlns="http://schemas.openxmlformats.org/spreadsheetml/2006/main" count="49" uniqueCount="27">
  <si>
    <t>märts</t>
  </si>
  <si>
    <t>veeb.</t>
  </si>
  <si>
    <t xml:space="preserve">jaan. 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</si>
  <si>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</si>
  <si>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</si>
  <si>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</si>
  <si>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</si>
  <si>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</si>
  <si>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</si>
  <si>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</si>
  <si>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</si>
  <si>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</si>
  <si>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jaanuar</t>
  </si>
  <si>
    <t>veebruar</t>
  </si>
  <si>
    <t>aasta</t>
  </si>
  <si>
    <t>kuu</t>
  </si>
  <si>
    <t>tk</t>
  </si>
  <si>
    <t>ostetud (tk)</t>
  </si>
  <si>
    <t>lusikaid kingitud (tk)</t>
  </si>
  <si>
    <t>kingitud aastas (tk)</t>
  </si>
  <si>
    <t>Jääk 2013 lõpus</t>
  </si>
  <si>
    <t>hanke summa(km-ga</t>
  </si>
  <si>
    <t>eur/tk (km-ga</t>
  </si>
  <si>
    <t>Kingitud summa (km-ga)</t>
  </si>
  <si>
    <t>Kingitud aasta (summa)</t>
  </si>
  <si>
    <t>eurot</t>
  </si>
  <si>
    <t>KOKKU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</si>
</sst>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3" applyNumberFormat="0" applyAlignment="0" applyProtection="0"/>
    <xf numFmtId="0" fontId="25" fillId="0" borderId="4" applyNumberFormat="0" applyFill="0" applyAlignment="0" applyProtection="0"/>
    <xf numFmtId="0" fontId="0" fillId="24" borderId="5" applyNumberFormat="0" applyFont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22">
      <selection activeCell="A1" sqref="A1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13.28125" style="0" bestFit="1" customWidth="1"/>
    <col min="4" max="4" width="5.57421875" style="0" bestFit="1" customWidth="1"/>
    <col min="5" max="5" width="10.7109375" style="0" bestFit="1" customWidth="1"/>
    <col min="6" max="6" width="19.421875" style="0" bestFit="1" customWidth="1"/>
    <col min="7" max="7" width="22.28125" style="0" bestFit="1" customWidth="1"/>
    <col min="8" max="8" width="18.00390625" style="0" bestFit="1" customWidth="1"/>
    <col min="9" max="9" width="22.140625" style="0" bestFit="1" customWidth="1"/>
  </cols>
  <sheetData>
    <row r="2" spans="1:9" ht="15">
      <c r="A2" s="7" t="s">
        <v>21</v>
      </c>
      <c r="B2" s="7" t="s">
        <v>17</v>
      </c>
      <c r="C2" s="7" t="s">
        <v>22</v>
      </c>
      <c r="D2" s="7" t="s">
        <v>14</v>
      </c>
      <c r="E2" s="7" t="s">
        <v>15</v>
      </c>
      <c r="F2" s="7" t="s">
        <v>18</v>
      </c>
      <c r="G2" s="8" t="s">
        <v>23</v>
      </c>
      <c r="H2" s="8" t="s">
        <v>19</v>
      </c>
      <c r="I2" s="8" t="s">
        <v>24</v>
      </c>
    </row>
    <row r="3" spans="1:9" ht="15">
      <c r="A3" s="3">
        <v>38304</v>
      </c>
      <c r="B3" s="3">
        <v>1200</v>
      </c>
      <c r="C3" s="4">
        <f>(A3/B3)</f>
        <v>31.92</v>
      </c>
      <c r="D3" s="4">
        <v>2011</v>
      </c>
      <c r="E3" s="1" t="s">
        <v>2</v>
      </c>
      <c r="F3" s="1">
        <v>119</v>
      </c>
      <c r="G3" s="1">
        <f>(F3*C3)</f>
        <v>3798.48</v>
      </c>
      <c r="H3" s="2">
        <f>SUM(F3:F14)</f>
        <v>1353</v>
      </c>
      <c r="I3" s="2">
        <f>SUM(G3:G14)</f>
        <v>43187.76</v>
      </c>
    </row>
    <row r="4" spans="1:9" ht="15">
      <c r="A4" s="3"/>
      <c r="B4" s="3"/>
      <c r="C4" s="5"/>
      <c r="D4" s="5"/>
      <c r="E4" s="1" t="s">
        <v>1</v>
      </c>
      <c r="F4" s="1">
        <v>169</v>
      </c>
      <c r="G4" s="1">
        <f>(F4*C3)</f>
        <v>5394.4800000000005</v>
      </c>
      <c r="H4" s="2"/>
      <c r="I4" s="2"/>
    </row>
    <row r="5" spans="1:9" ht="15">
      <c r="A5" s="3"/>
      <c r="B5" s="3"/>
      <c r="C5" s="5"/>
      <c r="D5" s="5"/>
      <c r="E5" s="1" t="s">
        <v>0</v>
      </c>
      <c r="F5" s="1">
        <v>81</v>
      </c>
      <c r="G5" s="1">
        <f>(F5*C3)</f>
        <v>2585.52</v>
      </c>
      <c r="H5" s="2"/>
      <c r="I5" s="2"/>
    </row>
    <row r="6" spans="1:9" ht="15">
      <c r="A6" s="3"/>
      <c r="B6" s="3"/>
      <c r="C6" s="5"/>
      <c r="D6" s="5"/>
      <c r="E6" s="1" t="s">
        <v>3</v>
      </c>
      <c r="F6" s="1">
        <v>123</v>
      </c>
      <c r="G6" s="1">
        <f>(F6*C3)</f>
        <v>3926.1600000000003</v>
      </c>
      <c r="H6" s="2"/>
      <c r="I6" s="2"/>
    </row>
    <row r="7" spans="1:9" ht="15">
      <c r="A7" s="3"/>
      <c r="B7" s="3"/>
      <c r="C7" s="5"/>
      <c r="D7" s="5"/>
      <c r="E7" s="1" t="s">
        <v>4</v>
      </c>
      <c r="F7" s="1">
        <v>108</v>
      </c>
      <c r="G7" s="1">
        <f>(F7*C3)</f>
        <v>3447.36</v>
      </c>
      <c r="H7" s="2"/>
      <c r="I7" s="2"/>
    </row>
    <row r="8" spans="1:9" ht="15">
      <c r="A8" s="3"/>
      <c r="B8" s="3"/>
      <c r="C8" s="5"/>
      <c r="D8" s="5"/>
      <c r="E8" s="1" t="s">
        <v>5</v>
      </c>
      <c r="F8" s="1">
        <v>95</v>
      </c>
      <c r="G8" s="1">
        <f>(F8*C3)</f>
        <v>3032.4</v>
      </c>
      <c r="H8" s="2"/>
      <c r="I8" s="2"/>
    </row>
    <row r="9" spans="1:9" ht="15">
      <c r="A9" s="3"/>
      <c r="B9" s="3"/>
      <c r="C9" s="5"/>
      <c r="D9" s="5"/>
      <c r="E9" s="1" t="s">
        <v>6</v>
      </c>
      <c r="F9" s="1">
        <v>98</v>
      </c>
      <c r="G9" s="1">
        <f>(F9*C3)</f>
        <v>3128.1600000000003</v>
      </c>
      <c r="H9" s="2"/>
      <c r="I9" s="2"/>
    </row>
    <row r="10" spans="1:9" ht="15">
      <c r="A10" s="3"/>
      <c r="B10" s="3"/>
      <c r="C10" s="5"/>
      <c r="D10" s="5"/>
      <c r="E10" s="1" t="s">
        <v>7</v>
      </c>
      <c r="F10" s="1">
        <v>112</v>
      </c>
      <c r="G10" s="1">
        <f>(F10*C3)</f>
        <v>3575.04</v>
      </c>
      <c r="H10" s="2"/>
      <c r="I10" s="2"/>
    </row>
    <row r="11" spans="1:9" ht="15">
      <c r="A11" s="3"/>
      <c r="B11" s="3"/>
      <c r="C11" s="5"/>
      <c r="D11" s="5"/>
      <c r="E11" s="1" t="s">
        <v>8</v>
      </c>
      <c r="F11" s="1">
        <v>106</v>
      </c>
      <c r="G11" s="1">
        <f>(F11*C3)</f>
        <v>3383.52</v>
      </c>
      <c r="H11" s="2"/>
      <c r="I11" s="2"/>
    </row>
    <row r="12" spans="1:9" ht="15">
      <c r="A12" s="3"/>
      <c r="B12" s="3"/>
      <c r="C12" s="5"/>
      <c r="D12" s="5"/>
      <c r="E12" s="1" t="s">
        <v>9</v>
      </c>
      <c r="F12" s="1">
        <v>103</v>
      </c>
      <c r="G12" s="1">
        <f>(F12*C3)</f>
        <v>3287.76</v>
      </c>
      <c r="H12" s="2"/>
      <c r="I12" s="2"/>
    </row>
    <row r="13" spans="1:9" ht="15">
      <c r="A13" s="3"/>
      <c r="B13" s="3"/>
      <c r="C13" s="5"/>
      <c r="D13" s="5"/>
      <c r="E13" s="1" t="s">
        <v>10</v>
      </c>
      <c r="F13" s="1">
        <v>121</v>
      </c>
      <c r="G13" s="1">
        <f>(F13*C3)</f>
        <v>3862.32</v>
      </c>
      <c r="H13" s="2"/>
      <c r="I13" s="2"/>
    </row>
    <row r="14" spans="1:9" ht="15">
      <c r="A14" s="3"/>
      <c r="B14" s="3"/>
      <c r="C14" s="6"/>
      <c r="D14" s="6"/>
      <c r="E14" s="1" t="s">
        <v>11</v>
      </c>
      <c r="F14" s="1">
        <v>118</v>
      </c>
      <c r="G14" s="1">
        <f>(F14*C3)</f>
        <v>3766.5600000000004</v>
      </c>
      <c r="H14" s="2"/>
      <c r="I14" s="2"/>
    </row>
    <row r="15" spans="1:9" ht="15">
      <c r="A15" s="3">
        <v>38448</v>
      </c>
      <c r="B15" s="3">
        <v>1200</v>
      </c>
      <c r="C15" s="4">
        <f>(A15/B15)</f>
        <v>32.04</v>
      </c>
      <c r="D15" s="4">
        <v>2012</v>
      </c>
      <c r="E15" s="1" t="s">
        <v>12</v>
      </c>
      <c r="F15" s="1">
        <v>135</v>
      </c>
      <c r="G15" s="1">
        <f>(F15*C15)</f>
        <v>4325.4</v>
      </c>
      <c r="H15" s="2">
        <f>SUM(F15:F26)</f>
        <v>1302</v>
      </c>
      <c r="I15" s="2">
        <f>SUM(G15:G26)</f>
        <v>41716.08</v>
      </c>
    </row>
    <row r="16" spans="1:9" ht="15">
      <c r="A16" s="3"/>
      <c r="B16" s="3"/>
      <c r="C16" s="5"/>
      <c r="D16" s="5"/>
      <c r="E16" s="1" t="s">
        <v>13</v>
      </c>
      <c r="F16" s="1">
        <v>121</v>
      </c>
      <c r="G16" s="1">
        <f>(F16*C15)</f>
        <v>3876.8399999999997</v>
      </c>
      <c r="H16" s="2"/>
      <c r="I16" s="2"/>
    </row>
    <row r="17" spans="1:9" ht="15">
      <c r="A17" s="3"/>
      <c r="B17" s="3"/>
      <c r="C17" s="5"/>
      <c r="D17" s="5"/>
      <c r="E17" s="1" t="s">
        <v>0</v>
      </c>
      <c r="F17" s="1">
        <v>107</v>
      </c>
      <c r="G17" s="1">
        <f>(F17*C15)</f>
        <v>3428.2799999999997</v>
      </c>
      <c r="H17" s="2"/>
      <c r="I17" s="2"/>
    </row>
    <row r="18" spans="1:9" ht="15">
      <c r="A18" s="3"/>
      <c r="B18" s="3"/>
      <c r="C18" s="5"/>
      <c r="D18" s="5"/>
      <c r="E18" s="1" t="s">
        <v>3</v>
      </c>
      <c r="F18" s="1">
        <v>114</v>
      </c>
      <c r="G18" s="1">
        <f>(F18*C15)</f>
        <v>3652.56</v>
      </c>
      <c r="H18" s="2"/>
      <c r="I18" s="2"/>
    </row>
    <row r="19" spans="1:9" ht="15">
      <c r="A19" s="3"/>
      <c r="B19" s="3"/>
      <c r="C19" s="5"/>
      <c r="D19" s="5"/>
      <c r="E19" s="1" t="s">
        <v>4</v>
      </c>
      <c r="F19" s="1">
        <v>98</v>
      </c>
      <c r="G19" s="1">
        <f>(F19*C15)</f>
        <v>3139.92</v>
      </c>
      <c r="H19" s="2"/>
      <c r="I19" s="2"/>
    </row>
    <row r="20" spans="1:9" ht="15">
      <c r="A20" s="3"/>
      <c r="B20" s="3"/>
      <c r="C20" s="5"/>
      <c r="D20" s="5"/>
      <c r="E20" s="1" t="s">
        <v>5</v>
      </c>
      <c r="F20" s="1">
        <v>113</v>
      </c>
      <c r="G20" s="1">
        <f>(F20*C15)</f>
        <v>3620.52</v>
      </c>
      <c r="H20" s="2"/>
      <c r="I20" s="2"/>
    </row>
    <row r="21" spans="1:9" ht="15">
      <c r="A21" s="3"/>
      <c r="B21" s="3"/>
      <c r="C21" s="5"/>
      <c r="D21" s="5"/>
      <c r="E21" s="1" t="s">
        <v>6</v>
      </c>
      <c r="F21" s="1">
        <v>113</v>
      </c>
      <c r="G21" s="1">
        <f>(F21*C15)</f>
        <v>3620.52</v>
      </c>
      <c r="H21" s="2"/>
      <c r="I21" s="2"/>
    </row>
    <row r="22" spans="1:9" ht="15">
      <c r="A22" s="3"/>
      <c r="B22" s="3"/>
      <c r="C22" s="5"/>
      <c r="D22" s="5"/>
      <c r="E22" s="1" t="s">
        <v>7</v>
      </c>
      <c r="F22" s="1">
        <v>90</v>
      </c>
      <c r="G22" s="1">
        <f>(F22*C15)</f>
        <v>2883.6</v>
      </c>
      <c r="H22" s="2"/>
      <c r="I22" s="2"/>
    </row>
    <row r="23" spans="1:9" ht="15">
      <c r="A23" s="3"/>
      <c r="B23" s="3"/>
      <c r="C23" s="5"/>
      <c r="D23" s="5"/>
      <c r="E23" s="1" t="s">
        <v>8</v>
      </c>
      <c r="F23" s="1">
        <v>56</v>
      </c>
      <c r="G23" s="1">
        <f>(F23*C15)</f>
        <v>1794.24</v>
      </c>
      <c r="H23" s="2"/>
      <c r="I23" s="2"/>
    </row>
    <row r="24" spans="1:9" ht="15">
      <c r="A24" s="3"/>
      <c r="B24" s="3"/>
      <c r="C24" s="5"/>
      <c r="D24" s="5"/>
      <c r="E24" s="1" t="s">
        <v>9</v>
      </c>
      <c r="F24" s="1">
        <v>114</v>
      </c>
      <c r="G24" s="1">
        <f>(F24*C15)</f>
        <v>3652.56</v>
      </c>
      <c r="H24" s="2"/>
      <c r="I24" s="2"/>
    </row>
    <row r="25" spans="1:9" ht="15">
      <c r="A25" s="3"/>
      <c r="B25" s="3"/>
      <c r="C25" s="5"/>
      <c r="D25" s="5"/>
      <c r="E25" s="1" t="s">
        <v>10</v>
      </c>
      <c r="F25" s="1">
        <v>120</v>
      </c>
      <c r="G25" s="1">
        <f>(F25*C15)</f>
        <v>3844.7999999999997</v>
      </c>
      <c r="H25" s="2"/>
      <c r="I25" s="2"/>
    </row>
    <row r="26" spans="1:9" ht="15">
      <c r="A26" s="3"/>
      <c r="B26" s="3"/>
      <c r="C26" s="6"/>
      <c r="D26" s="6"/>
      <c r="E26" s="1" t="s">
        <v>11</v>
      </c>
      <c r="F26" s="1">
        <v>121</v>
      </c>
      <c r="G26" s="1">
        <f>(F26*C15)</f>
        <v>3876.8399999999997</v>
      </c>
      <c r="H26" s="2"/>
      <c r="I26" s="2"/>
    </row>
    <row r="27" spans="1:9" ht="15">
      <c r="A27" s="3">
        <v>38736</v>
      </c>
      <c r="B27" s="3">
        <v>1200</v>
      </c>
      <c r="C27" s="4">
        <f>(A27/B27)</f>
        <v>32.28</v>
      </c>
      <c r="D27" s="4">
        <v>2013</v>
      </c>
      <c r="E27" s="1" t="s">
        <v>12</v>
      </c>
      <c r="F27" s="1">
        <v>134</v>
      </c>
      <c r="G27" s="1">
        <f>(F27*C27)</f>
        <v>4325.52</v>
      </c>
      <c r="H27" s="2">
        <f>SUM(F27:F38)</f>
        <v>1248</v>
      </c>
      <c r="I27" s="2">
        <f>SUM(G27:G38)</f>
        <v>40285.44</v>
      </c>
    </row>
    <row r="28" spans="1:9" ht="15">
      <c r="A28" s="3"/>
      <c r="B28" s="3"/>
      <c r="C28" s="5"/>
      <c r="D28" s="5"/>
      <c r="E28" s="1" t="s">
        <v>13</v>
      </c>
      <c r="F28" s="1">
        <v>105</v>
      </c>
      <c r="G28" s="1">
        <f>(F28*C27)</f>
        <v>3389.4</v>
      </c>
      <c r="H28" s="2"/>
      <c r="I28" s="2"/>
    </row>
    <row r="29" spans="1:9" ht="15">
      <c r="A29" s="3"/>
      <c r="B29" s="3"/>
      <c r="C29" s="5"/>
      <c r="D29" s="5"/>
      <c r="E29" s="1" t="s">
        <v>0</v>
      </c>
      <c r="F29" s="1">
        <v>112</v>
      </c>
      <c r="G29" s="1">
        <f>(F29*C27)</f>
        <v>3615.36</v>
      </c>
      <c r="H29" s="2"/>
      <c r="I29" s="2"/>
    </row>
    <row r="30" spans="1:9" ht="15">
      <c r="A30" s="3"/>
      <c r="B30" s="3"/>
      <c r="C30" s="5"/>
      <c r="D30" s="5"/>
      <c r="E30" s="1" t="s">
        <v>3</v>
      </c>
      <c r="F30" s="1">
        <v>109</v>
      </c>
      <c r="G30" s="1">
        <f>(F30*C27)</f>
        <v>3518.52</v>
      </c>
      <c r="H30" s="2"/>
      <c r="I30" s="2"/>
    </row>
    <row r="31" spans="1:9" ht="15">
      <c r="A31" s="3"/>
      <c r="B31" s="3"/>
      <c r="C31" s="5"/>
      <c r="D31" s="5"/>
      <c r="E31" s="1" t="s">
        <v>4</v>
      </c>
      <c r="F31" s="1">
        <v>77</v>
      </c>
      <c r="G31" s="1">
        <f>(F31*C27)</f>
        <v>2485.56</v>
      </c>
      <c r="H31" s="2"/>
      <c r="I31" s="2"/>
    </row>
    <row r="32" spans="1:9" ht="15">
      <c r="A32" s="3"/>
      <c r="B32" s="3"/>
      <c r="C32" s="5"/>
      <c r="D32" s="5"/>
      <c r="E32" s="1" t="s">
        <v>5</v>
      </c>
      <c r="F32" s="1">
        <v>105</v>
      </c>
      <c r="G32" s="1">
        <f>(F32*C27)</f>
        <v>3389.4</v>
      </c>
      <c r="H32" s="2"/>
      <c r="I32" s="2"/>
    </row>
    <row r="33" spans="1:9" ht="15">
      <c r="A33" s="3"/>
      <c r="B33" s="3"/>
      <c r="C33" s="5"/>
      <c r="D33" s="5"/>
      <c r="E33" s="1" t="s">
        <v>6</v>
      </c>
      <c r="F33" s="1">
        <v>94</v>
      </c>
      <c r="G33" s="1">
        <f>(F33*C27)</f>
        <v>3034.32</v>
      </c>
      <c r="H33" s="2"/>
      <c r="I33" s="2"/>
    </row>
    <row r="34" spans="1:9" ht="15">
      <c r="A34" s="3"/>
      <c r="B34" s="3"/>
      <c r="C34" s="5"/>
      <c r="D34" s="5"/>
      <c r="E34" s="1" t="s">
        <v>7</v>
      </c>
      <c r="F34" s="1">
        <v>77</v>
      </c>
      <c r="G34" s="1">
        <f>(F34*C27)</f>
        <v>2485.56</v>
      </c>
      <c r="H34" s="2"/>
      <c r="I34" s="2"/>
    </row>
    <row r="35" spans="1:9" ht="15">
      <c r="A35" s="3"/>
      <c r="B35" s="3"/>
      <c r="C35" s="5"/>
      <c r="D35" s="5"/>
      <c r="E35" s="1" t="s">
        <v>8</v>
      </c>
      <c r="F35" s="1">
        <v>100</v>
      </c>
      <c r="G35" s="1">
        <f>(F35*C27)</f>
        <v>3228</v>
      </c>
      <c r="H35" s="2"/>
      <c r="I35" s="2"/>
    </row>
    <row r="36" spans="1:9" ht="15">
      <c r="A36" s="3"/>
      <c r="B36" s="3"/>
      <c r="C36" s="5"/>
      <c r="D36" s="5"/>
      <c r="E36" s="1" t="s">
        <v>9</v>
      </c>
      <c r="F36" s="1">
        <v>101</v>
      </c>
      <c r="G36" s="1">
        <f>(F36*C27)</f>
        <v>3260.28</v>
      </c>
      <c r="H36" s="2"/>
      <c r="I36" s="2"/>
    </row>
    <row r="37" spans="1:9" ht="15">
      <c r="A37" s="3"/>
      <c r="B37" s="3"/>
      <c r="C37" s="5"/>
      <c r="D37" s="5"/>
      <c r="E37" s="1" t="s">
        <v>10</v>
      </c>
      <c r="F37" s="1">
        <v>101</v>
      </c>
      <c r="G37" s="1">
        <f>(F37*C27)</f>
        <v>3260.28</v>
      </c>
      <c r="H37" s="2"/>
      <c r="I37" s="2"/>
    </row>
    <row r="38" spans="1:9" ht="15">
      <c r="A38" s="3"/>
      <c r="B38" s="3"/>
      <c r="C38" s="6"/>
      <c r="D38" s="6"/>
      <c r="E38" s="1" t="s">
        <v>11</v>
      </c>
      <c r="F38" s="1">
        <v>133</v>
      </c>
      <c r="G38" s="1">
        <f>(F38*C27)</f>
        <v>4293.24</v>
      </c>
      <c r="H38" s="2"/>
      <c r="I38" s="2"/>
    </row>
    <row r="39" spans="7:9" ht="15.75" thickBot="1">
      <c r="G39" s="11" t="s">
        <v>26</v>
      </c>
      <c r="H39" s="11">
        <f>SUM(H3:H38)</f>
        <v>3903</v>
      </c>
      <c r="I39" s="11">
        <f>SUM(I3:I38)</f>
        <v>125189.28</v>
      </c>
    </row>
    <row r="40" spans="7:9" ht="15">
      <c r="G40" s="10"/>
      <c r="H40" s="10"/>
      <c r="I40" s="10"/>
    </row>
    <row r="41" spans="1:3" ht="15">
      <c r="A41" s="10" t="s">
        <v>20</v>
      </c>
      <c r="B41" t="s">
        <v>16</v>
      </c>
      <c r="C41" s="9">
        <v>425</v>
      </c>
    </row>
    <row r="42" spans="2:3" ht="15">
      <c r="B42" t="s">
        <v>25</v>
      </c>
      <c r="C42">
        <f>(C27*C41)</f>
        <v>13719</v>
      </c>
    </row>
  </sheetData>
  <sheetProtection/>
  <mergeCells count="18">
    <mergeCell ref="C3:C14"/>
    <mergeCell ref="C15:C26"/>
    <mergeCell ref="C27:C38"/>
    <mergeCell ref="I3:I14"/>
    <mergeCell ref="I15:I26"/>
    <mergeCell ref="I27:I38"/>
    <mergeCell ref="D3:D14"/>
    <mergeCell ref="D15:D26"/>
    <mergeCell ref="D27:D38"/>
    <mergeCell ref="H27:H38"/>
    <mergeCell ref="H15:H26"/>
    <mergeCell ref="H3:H14"/>
    <mergeCell ref="A3:A14"/>
    <mergeCell ref="A15:A26"/>
    <mergeCell ref="A27:A38"/>
    <mergeCell ref="B3:B14"/>
    <mergeCell ref="B15:B26"/>
    <mergeCell ref="B27:B3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Kägo</dc:creator>
  <cp:keywords/>
  <dc:description/>
  <cp:lastModifiedBy>Veronika Kägo</cp:lastModifiedBy>
  <dcterms:created xsi:type="dcterms:W3CDTF">2013-11-29T12:00:08Z</dcterms:created>
  <dcterms:modified xsi:type="dcterms:W3CDTF">2013-11-29T13:06:37Z</dcterms:modified>
  <cp:category/>
  <cp:version/>
  <cp:contentType/>
  <cp:contentStatus/>
</cp:coreProperties>
</file>