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<sst xmlns="http://schemas.openxmlformats.org/spreadsheetml/2006/main" count="42" uniqueCount="40">
  <si>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Kesklinna kool</t>
  </si>
  <si>
    <t xml:space="preserve">Kroonuaia kool          </t>
  </si>
  <si>
    <t>Veeriku kool</t>
  </si>
  <si>
    <t>Annelinna Gümnaasium</t>
  </si>
  <si>
    <t>Descartes´i  Lütseum</t>
  </si>
  <si>
    <t>Forseliuse Gümnaasium</t>
  </si>
  <si>
    <t>Herbet Masingu kool</t>
  </si>
  <si>
    <t>Karlova Gümnaasium</t>
  </si>
  <si>
    <t>Kivilinna Gümnaasium</t>
  </si>
  <si>
    <t>Kommertsgümnaasium</t>
  </si>
  <si>
    <t>Kunstigümnaasium</t>
  </si>
  <si>
    <t>M.Härma Gümnaasium</t>
  </si>
  <si>
    <t>M.Reiniku Gümnaasium</t>
  </si>
  <si>
    <t>Pushkini Gümnaasium</t>
  </si>
  <si>
    <t>Raatuse Gümnaasium</t>
  </si>
  <si>
    <t>Slaavi Gümnaasium</t>
  </si>
  <si>
    <t>Tamme Gümnaasium</t>
  </si>
  <si>
    <t xml:space="preserve">Maarja kool               </t>
  </si>
  <si>
    <t>Vaba Waldorfkool</t>
  </si>
  <si>
    <t>Elu Sõna Kristlik kool</t>
  </si>
  <si>
    <t>Katoliku kool</t>
  </si>
  <si>
    <t>Sihtotstarbeline</t>
  </si>
  <si>
    <t>4500.8</t>
  </si>
  <si>
    <t>toitlustus-
kulud</t>
  </si>
  <si>
    <t>Kokku</t>
  </si>
  <si>
    <t>tuh kr</t>
  </si>
  <si>
    <t>Põhikoolid kokku (09212)</t>
  </si>
  <si>
    <t>Gümnaasiumid kokku (09220)</t>
  </si>
  <si>
    <t>Hälviklaste kool (09500)</t>
  </si>
  <si>
    <t>sihtotstarbel.
eraldised</t>
  </si>
  <si>
    <t>Eelarve klassifikatsioon</t>
  </si>
  <si>
    <t>Jüri Mölder</t>
  </si>
  <si>
    <t>Linnasekretär</t>
  </si>
  <si>
    <t>Haridusosakond kokku(ea 21)</t>
  </si>
  <si>
    <t>Ettevõtluse osakond (ea 21)</t>
  </si>
  <si>
    <t>Üldmajanduslikud 
arendusprojektid (04740)</t>
  </si>
  <si>
    <t>lepingul.
töötasu</t>
  </si>
  <si>
    <t>sots.
maks</t>
  </si>
  <si>
    <t>admin.
Kulud</t>
  </si>
  <si>
    <t>Eelarveliste vahendite ümberpaigutused 2006.a eelarves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</si>
</sst>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_-* #,##0.0\ _k_r_-;\-* #,##0.0\ _k_r_-;_-* &quot;-&quot;?\ _k_r_-;_-@_-"/>
    <numFmt numFmtId="166" formatCode="#,##0.0"/>
    <numFmt numFmtId="167" formatCode="#,##0.000"/>
  </numFmts>
  <fonts count="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sz val="10"/>
      <name val="Times New Roman"/>
      <family val="1"/>
    </font>
    <font>
      <i/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color indexed="10"/>
      <name val="Times New Roman"/>
      <family val="1"/>
    </font>
    <font>
      <sz val="12"/>
      <name val="Arial"/>
      <family val="0"/>
    </font>
    <font>
      <b/>
      <i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2" fillId="0" borderId="0" xfId="15" applyNumberFormat="1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4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1" xfId="15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1" fillId="0" borderId="1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166" fontId="1" fillId="0" borderId="1" xfId="0" applyNumberFormat="1" applyFont="1" applyFill="1" applyBorder="1" applyAlignment="1">
      <alignment horizontal="right" wrapText="1"/>
    </xf>
    <xf numFmtId="166" fontId="2" fillId="0" borderId="1" xfId="15" applyNumberFormat="1" applyFont="1" applyFill="1" applyBorder="1" applyAlignment="1">
      <alignment horizontal="right"/>
    </xf>
    <xf numFmtId="166" fontId="2" fillId="0" borderId="1" xfId="15" applyNumberFormat="1" applyFont="1" applyBorder="1" applyAlignment="1">
      <alignment horizontal="right"/>
    </xf>
    <xf numFmtId="166" fontId="0" fillId="0" borderId="1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166" fontId="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7" fillId="0" borderId="0" xfId="15" applyNumberFormat="1" applyFont="1" applyBorder="1" applyAlignment="1">
      <alignment horizontal="right"/>
    </xf>
    <xf numFmtId="164" fontId="12" fillId="0" borderId="0" xfId="15" applyNumberFormat="1" applyFont="1" applyFill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66" fontId="13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12" fillId="0" borderId="1" xfId="15" applyNumberFormat="1" applyFont="1" applyFill="1" applyBorder="1" applyAlignment="1">
      <alignment/>
    </xf>
    <xf numFmtId="166" fontId="2" fillId="0" borderId="1" xfId="0" applyNumberFormat="1" applyFont="1" applyBorder="1" applyAlignment="1">
      <alignment wrapText="1"/>
    </xf>
    <xf numFmtId="167" fontId="2" fillId="0" borderId="1" xfId="0" applyNumberFormat="1" applyFont="1" applyBorder="1" applyAlignment="1">
      <alignment horizontal="right"/>
    </xf>
    <xf numFmtId="166" fontId="3" fillId="0" borderId="1" xfId="15" applyNumberFormat="1" applyFont="1" applyFill="1" applyBorder="1" applyAlignment="1">
      <alignment/>
    </xf>
    <xf numFmtId="166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64" fontId="14" fillId="0" borderId="1" xfId="0" applyNumberFormat="1" applyFont="1" applyBorder="1" applyAlignment="1">
      <alignment horizontal="right"/>
    </xf>
    <xf numFmtId="164" fontId="14" fillId="0" borderId="1" xfId="15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1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3" sqref="J13"/>
    </sheetView>
  </sheetViews>
  <sheetFormatPr defaultColWidth="9.140625" defaultRowHeight="12.75"/>
  <cols>
    <col min="1" max="1" width="29.140625" style="13" bestFit="1" customWidth="1"/>
    <col min="2" max="2" width="8.7109375" style="17" bestFit="1" customWidth="1"/>
    <col min="3" max="3" width="11.8515625" style="22" bestFit="1" customWidth="1"/>
    <col min="4" max="4" width="9.28125" style="1" bestFit="1" customWidth="1"/>
    <col min="5" max="5" width="7.8515625" style="4" bestFit="1" customWidth="1"/>
    <col min="6" max="6" width="6.140625" style="4" bestFit="1" customWidth="1"/>
    <col min="7" max="7" width="8.140625" style="4" bestFit="1" customWidth="1"/>
    <col min="8" max="16384" width="9.140625" style="4" customWidth="1"/>
  </cols>
  <sheetData>
    <row r="4" spans="1:4" s="13" customFormat="1" ht="15.75">
      <c r="A4" s="59" t="s">
        <v>39</v>
      </c>
      <c r="B4" s="16"/>
      <c r="C4" s="21"/>
      <c r="D4" s="1"/>
    </row>
    <row r="5" ht="15.75">
      <c r="F5" s="1" t="s">
        <v>25</v>
      </c>
    </row>
    <row r="6" spans="1:7" s="39" customFormat="1" ht="25.5">
      <c r="A6" s="36"/>
      <c r="B6" s="37" t="s">
        <v>24</v>
      </c>
      <c r="C6" s="38" t="s">
        <v>29</v>
      </c>
      <c r="D6" s="38" t="s">
        <v>23</v>
      </c>
      <c r="E6" s="58" t="s">
        <v>36</v>
      </c>
      <c r="F6" s="58" t="s">
        <v>37</v>
      </c>
      <c r="G6" s="58" t="s">
        <v>38</v>
      </c>
    </row>
    <row r="7" spans="1:7" s="27" customFormat="1" ht="12.75">
      <c r="A7" s="28" t="s">
        <v>30</v>
      </c>
      <c r="B7" s="28"/>
      <c r="C7" s="29" t="s">
        <v>22</v>
      </c>
      <c r="D7" s="30">
        <v>5521</v>
      </c>
      <c r="E7" s="30">
        <v>5005</v>
      </c>
      <c r="F7" s="41">
        <v>506</v>
      </c>
      <c r="G7" s="41">
        <v>5500</v>
      </c>
    </row>
    <row r="8" spans="1:7" s="11" customFormat="1" ht="15.75">
      <c r="A8" s="10" t="s">
        <v>33</v>
      </c>
      <c r="B8" s="18">
        <f>B9+B16+B33</f>
        <v>0</v>
      </c>
      <c r="C8" s="18">
        <f>C9+C16+C33</f>
        <v>0</v>
      </c>
      <c r="D8" s="18">
        <f>D9+D16+D33</f>
        <v>0</v>
      </c>
      <c r="E8" s="42"/>
      <c r="F8" s="43"/>
      <c r="G8" s="43"/>
    </row>
    <row r="9" spans="1:7" s="5" customFormat="1" ht="15.75">
      <c r="A9" s="9" t="s">
        <v>26</v>
      </c>
      <c r="B9" s="23">
        <f>SUM(B10:B15)</f>
        <v>0</v>
      </c>
      <c r="C9" s="23">
        <f>SUM(C10:C15)</f>
        <v>0</v>
      </c>
      <c r="D9" s="23">
        <f>SUM(D10:D15)</f>
        <v>0</v>
      </c>
      <c r="E9" s="44"/>
      <c r="F9" s="45"/>
      <c r="G9" s="45"/>
    </row>
    <row r="10" spans="1:7" ht="15.75">
      <c r="A10" s="8" t="s">
        <v>0</v>
      </c>
      <c r="B10" s="19">
        <f aca="true" t="shared" si="0" ref="B10:B15">SUM(C10:D10)</f>
        <v>208.6</v>
      </c>
      <c r="C10" s="24"/>
      <c r="D10" s="15">
        <v>208.6</v>
      </c>
      <c r="E10" s="7"/>
      <c r="F10" s="46"/>
      <c r="G10" s="46"/>
    </row>
    <row r="11" spans="1:7" ht="15.75">
      <c r="A11" s="8" t="s">
        <v>1</v>
      </c>
      <c r="B11" s="19">
        <f t="shared" si="0"/>
        <v>92.1</v>
      </c>
      <c r="C11" s="24"/>
      <c r="D11" s="15">
        <v>92.1</v>
      </c>
      <c r="E11" s="46"/>
      <c r="F11" s="46"/>
      <c r="G11" s="46"/>
    </row>
    <row r="12" spans="1:7" ht="15.75">
      <c r="A12" s="8" t="s">
        <v>2</v>
      </c>
      <c r="B12" s="19">
        <f t="shared" si="0"/>
        <v>245.1</v>
      </c>
      <c r="C12" s="24"/>
      <c r="D12" s="15">
        <v>245.1</v>
      </c>
      <c r="E12" s="46"/>
      <c r="F12" s="46"/>
      <c r="G12" s="46"/>
    </row>
    <row r="13" spans="1:7" ht="15.75">
      <c r="A13" s="6" t="s">
        <v>19</v>
      </c>
      <c r="B13" s="19">
        <f t="shared" si="0"/>
        <v>18.3</v>
      </c>
      <c r="C13" s="25">
        <v>18.3</v>
      </c>
      <c r="D13" s="15"/>
      <c r="E13" s="46"/>
      <c r="F13" s="46"/>
      <c r="G13" s="46"/>
    </row>
    <row r="14" spans="1:7" ht="15.75">
      <c r="A14" s="6" t="s">
        <v>20</v>
      </c>
      <c r="B14" s="19">
        <f t="shared" si="0"/>
        <v>93.4</v>
      </c>
      <c r="C14" s="25">
        <v>93.4</v>
      </c>
      <c r="D14" s="15"/>
      <c r="E14" s="46"/>
      <c r="F14" s="46"/>
      <c r="G14" s="46"/>
    </row>
    <row r="15" spans="1:7" ht="15.75">
      <c r="A15" s="6" t="s">
        <v>21</v>
      </c>
      <c r="B15" s="19">
        <f t="shared" si="0"/>
        <v>-657.5</v>
      </c>
      <c r="C15" s="25">
        <v>-111.7</v>
      </c>
      <c r="D15" s="15">
        <v>-545.8</v>
      </c>
      <c r="E15" s="46"/>
      <c r="F15" s="46"/>
      <c r="G15" s="46"/>
    </row>
    <row r="16" spans="1:7" s="5" customFormat="1" ht="15.75">
      <c r="A16" s="12" t="s">
        <v>27</v>
      </c>
      <c r="B16" s="20">
        <f>SUM(B17:B32)</f>
        <v>0</v>
      </c>
      <c r="C16" s="20">
        <f>SUM(C17:C32)</f>
        <v>0</v>
      </c>
      <c r="D16" s="20">
        <f>SUM(D17:D32)</f>
        <v>0</v>
      </c>
      <c r="E16" s="45"/>
      <c r="F16" s="45"/>
      <c r="G16" s="45"/>
    </row>
    <row r="17" spans="1:7" ht="15.75">
      <c r="A17" s="8" t="s">
        <v>3</v>
      </c>
      <c r="B17" s="19">
        <f>SUM(C17:D17)</f>
        <v>336.8</v>
      </c>
      <c r="C17" s="24"/>
      <c r="D17" s="15">
        <v>336.8</v>
      </c>
      <c r="E17" s="46"/>
      <c r="F17" s="46"/>
      <c r="G17" s="46"/>
    </row>
    <row r="18" spans="1:7" ht="15.75">
      <c r="A18" s="8" t="s">
        <v>4</v>
      </c>
      <c r="B18" s="19">
        <f aca="true" t="shared" si="1" ref="B18:B32">SUM(C18:D18)</f>
        <v>354.5</v>
      </c>
      <c r="C18" s="24"/>
      <c r="D18" s="15">
        <v>354.5</v>
      </c>
      <c r="E18" s="46"/>
      <c r="F18" s="46"/>
      <c r="G18" s="46"/>
    </row>
    <row r="19" spans="1:7" ht="15.75">
      <c r="A19" s="8" t="s">
        <v>5</v>
      </c>
      <c r="B19" s="19">
        <f t="shared" si="1"/>
        <v>247.7</v>
      </c>
      <c r="C19" s="24"/>
      <c r="D19" s="15">
        <v>247.7</v>
      </c>
      <c r="E19" s="46"/>
      <c r="F19" s="46"/>
      <c r="G19" s="46"/>
    </row>
    <row r="20" spans="1:7" ht="15.75">
      <c r="A20" s="8" t="s">
        <v>6</v>
      </c>
      <c r="B20" s="19">
        <f t="shared" si="1"/>
        <v>99.6</v>
      </c>
      <c r="C20" s="24"/>
      <c r="D20" s="15">
        <v>99.6</v>
      </c>
      <c r="E20" s="46"/>
      <c r="F20" s="46"/>
      <c r="G20" s="46"/>
    </row>
    <row r="21" spans="1:7" ht="15.75">
      <c r="A21" s="8" t="s">
        <v>7</v>
      </c>
      <c r="B21" s="19">
        <f t="shared" si="1"/>
        <v>444.2</v>
      </c>
      <c r="C21" s="24"/>
      <c r="D21" s="15">
        <v>444.2</v>
      </c>
      <c r="E21" s="46"/>
      <c r="F21" s="46"/>
      <c r="G21" s="46"/>
    </row>
    <row r="22" spans="1:7" ht="15.75">
      <c r="A22" s="8" t="s">
        <v>8</v>
      </c>
      <c r="B22" s="19">
        <f t="shared" si="1"/>
        <v>522.5</v>
      </c>
      <c r="C22" s="24"/>
      <c r="D22" s="15">
        <v>522.5</v>
      </c>
      <c r="E22" s="46"/>
      <c r="F22" s="46"/>
      <c r="G22" s="46"/>
    </row>
    <row r="23" spans="1:7" ht="15.75">
      <c r="A23" s="8" t="s">
        <v>9</v>
      </c>
      <c r="B23" s="19">
        <f t="shared" si="1"/>
        <v>473.8</v>
      </c>
      <c r="C23" s="24"/>
      <c r="D23" s="15">
        <v>473.8</v>
      </c>
      <c r="E23" s="46"/>
      <c r="F23" s="46"/>
      <c r="G23" s="46"/>
    </row>
    <row r="24" spans="1:7" ht="15.75">
      <c r="A24" s="8" t="s">
        <v>10</v>
      </c>
      <c r="B24" s="19">
        <f t="shared" si="1"/>
        <v>384.4</v>
      </c>
      <c r="C24" s="24"/>
      <c r="D24" s="15">
        <v>384.4</v>
      </c>
      <c r="E24" s="46"/>
      <c r="F24" s="46"/>
      <c r="G24" s="46"/>
    </row>
    <row r="25" spans="1:7" ht="15.75">
      <c r="A25" s="8" t="s">
        <v>11</v>
      </c>
      <c r="B25" s="19">
        <f t="shared" si="1"/>
        <v>300.8</v>
      </c>
      <c r="C25" s="24"/>
      <c r="D25" s="15">
        <v>300.8</v>
      </c>
      <c r="E25" s="46"/>
      <c r="F25" s="46"/>
      <c r="G25" s="46"/>
    </row>
    <row r="26" spans="1:7" ht="15.75">
      <c r="A26" s="8" t="s">
        <v>12</v>
      </c>
      <c r="B26" s="19">
        <f t="shared" si="1"/>
        <v>460.3</v>
      </c>
      <c r="C26" s="24"/>
      <c r="D26" s="15">
        <v>460.3</v>
      </c>
      <c r="E26" s="46"/>
      <c r="F26" s="46"/>
      <c r="G26" s="46"/>
    </row>
    <row r="27" spans="1:7" ht="15.75">
      <c r="A27" s="8" t="s">
        <v>13</v>
      </c>
      <c r="B27" s="19">
        <f t="shared" si="1"/>
        <v>173.6</v>
      </c>
      <c r="C27" s="24"/>
      <c r="D27" s="15">
        <v>173.6</v>
      </c>
      <c r="E27" s="46"/>
      <c r="F27" s="46"/>
      <c r="G27" s="46"/>
    </row>
    <row r="28" spans="1:7" ht="15.75">
      <c r="A28" s="8" t="s">
        <v>14</v>
      </c>
      <c r="B28" s="19">
        <f t="shared" si="1"/>
        <v>342.4</v>
      </c>
      <c r="C28" s="24"/>
      <c r="D28" s="15">
        <v>342.4</v>
      </c>
      <c r="E28" s="46"/>
      <c r="F28" s="46"/>
      <c r="G28" s="46"/>
    </row>
    <row r="29" spans="1:7" ht="15.75">
      <c r="A29" s="8" t="s">
        <v>15</v>
      </c>
      <c r="B29" s="19">
        <f t="shared" si="1"/>
        <v>185.4</v>
      </c>
      <c r="C29" s="24"/>
      <c r="D29" s="15">
        <v>185.4</v>
      </c>
      <c r="E29" s="46"/>
      <c r="F29" s="46"/>
      <c r="G29" s="46"/>
    </row>
    <row r="30" spans="1:7" ht="15.75">
      <c r="A30" s="8" t="s">
        <v>16</v>
      </c>
      <c r="B30" s="19">
        <f t="shared" si="1"/>
        <v>489.5</v>
      </c>
      <c r="C30" s="24"/>
      <c r="D30" s="15">
        <v>489.5</v>
      </c>
      <c r="E30" s="46"/>
      <c r="F30" s="46"/>
      <c r="G30" s="46"/>
    </row>
    <row r="31" spans="1:7" ht="15.75">
      <c r="A31" s="8" t="s">
        <v>18</v>
      </c>
      <c r="B31" s="19">
        <f t="shared" si="1"/>
        <v>58.3</v>
      </c>
      <c r="C31" s="25">
        <v>58.3</v>
      </c>
      <c r="D31" s="15"/>
      <c r="E31" s="46"/>
      <c r="F31" s="46"/>
      <c r="G31" s="46"/>
    </row>
    <row r="32" spans="1:7" ht="15.75">
      <c r="A32" s="8" t="s">
        <v>21</v>
      </c>
      <c r="B32" s="19">
        <f t="shared" si="1"/>
        <v>-4873.8</v>
      </c>
      <c r="C32" s="25">
        <v>-58.3</v>
      </c>
      <c r="D32" s="15">
        <v>-4815.5</v>
      </c>
      <c r="E32" s="46"/>
      <c r="F32" s="46"/>
      <c r="G32" s="46"/>
    </row>
    <row r="33" spans="1:7" s="5" customFormat="1" ht="15.75">
      <c r="A33" s="12" t="s">
        <v>28</v>
      </c>
      <c r="B33" s="20">
        <f>SUM(B34:B35)</f>
        <v>0</v>
      </c>
      <c r="C33" s="20"/>
      <c r="D33" s="20">
        <f>SUM(D34:D35)</f>
        <v>0</v>
      </c>
      <c r="E33" s="45"/>
      <c r="F33" s="45"/>
      <c r="G33" s="45"/>
    </row>
    <row r="34" spans="1:7" ht="15.75">
      <c r="A34" s="8" t="s">
        <v>17</v>
      </c>
      <c r="B34" s="19">
        <v>21.5</v>
      </c>
      <c r="C34" s="24"/>
      <c r="D34" s="15">
        <v>21.5</v>
      </c>
      <c r="E34" s="46"/>
      <c r="F34" s="46"/>
      <c r="G34" s="46"/>
    </row>
    <row r="35" spans="1:7" ht="15.75">
      <c r="A35" s="8" t="s">
        <v>21</v>
      </c>
      <c r="B35" s="19">
        <v>-21.5</v>
      </c>
      <c r="C35" s="26"/>
      <c r="D35" s="15">
        <v>-21.5</v>
      </c>
      <c r="E35" s="46"/>
      <c r="F35" s="46"/>
      <c r="G35" s="46"/>
    </row>
    <row r="36" spans="1:7" s="57" customFormat="1" ht="15.75">
      <c r="A36" s="53" t="s">
        <v>34</v>
      </c>
      <c r="B36" s="54"/>
      <c r="C36" s="55"/>
      <c r="D36" s="47"/>
      <c r="E36" s="56"/>
      <c r="F36" s="56"/>
      <c r="G36" s="56"/>
    </row>
    <row r="37" spans="1:7" s="40" customFormat="1" ht="31.5">
      <c r="A37" s="48" t="s">
        <v>35</v>
      </c>
      <c r="B37" s="49">
        <f>SUM(C37:G37)</f>
        <v>0</v>
      </c>
      <c r="C37" s="25"/>
      <c r="D37" s="50"/>
      <c r="E37" s="51">
        <v>55</v>
      </c>
      <c r="F37" s="52">
        <v>6.785</v>
      </c>
      <c r="G37" s="52">
        <v>-61.785</v>
      </c>
    </row>
    <row r="38" spans="1:4" s="11" customFormat="1" ht="15.75">
      <c r="A38" s="32"/>
      <c r="B38" s="33"/>
      <c r="C38" s="34"/>
      <c r="D38" s="35"/>
    </row>
    <row r="39" spans="2:4" ht="15.75">
      <c r="B39" s="31"/>
      <c r="D39" s="2"/>
    </row>
    <row r="40" ht="15.75">
      <c r="A40" s="14" t="s">
        <v>31</v>
      </c>
    </row>
    <row r="41" spans="1:4" ht="15.75">
      <c r="A41" s="14" t="s">
        <v>32</v>
      </c>
      <c r="D41" s="3"/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 xml:space="preserve">&amp;RLisa
Tartu Linnavalitsuse korraldusele
.......04.2006 nr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Aab</dc:creator>
  <cp:keywords/>
  <dc:description/>
  <cp:lastModifiedBy>Anne Perna</cp:lastModifiedBy>
  <cp:lastPrinted>2006-04-12T07:28:11Z</cp:lastPrinted>
  <dcterms:created xsi:type="dcterms:W3CDTF">2006-04-10T14:56:07Z</dcterms:created>
  <dcterms:modified xsi:type="dcterms:W3CDTF">2006-04-12T07:28:13Z</dcterms:modified>
  <cp:category/>
  <cp:version/>
  <cp:contentType/>
  <cp:contentStatus/>
</cp:coreProperties>
</file>