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8930" windowHeight="12420" activeTab="0"/>
  </bookViews>
  <sheets>
    <sheet name="Li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Tiina Ligi</author>
  </authors>
  <commentList>
    <comment ref="D10" authorId="0">
      <text>
        <r>
          <rPr>
            <b/>
            <sz val="8"/>
            <rFont val="Tahoma"/>
            <family val="0"/>
          </rPr>
          <t>Tiina Ligi:</t>
        </r>
        <r>
          <rPr>
            <sz val="8"/>
            <rFont val="Tahoma"/>
            <family val="0"/>
          </rPr>
          <t xml:space="preserve">
väisprojekti kaasfinantseering</t>
        </r>
      </text>
    </comment>
    <comment ref="D11" authorId="0">
      <text>
        <r>
          <rPr>
            <b/>
            <sz val="8"/>
            <rFont val="Tahoma"/>
            <family val="0"/>
          </rPr>
          <t>Tiina Ligi:</t>
        </r>
        <r>
          <rPr>
            <sz val="8"/>
            <rFont val="Tahoma"/>
            <family val="0"/>
          </rPr>
          <t xml:space="preserve">
kutseliitude liikmemaks</t>
        </r>
      </text>
    </comment>
    <comment ref="D5" authorId="0">
      <text>
        <r>
          <rPr>
            <b/>
            <sz val="8"/>
            <rFont val="Tahoma"/>
            <family val="0"/>
          </rPr>
          <t>Tiina Ligi:</t>
        </r>
        <r>
          <rPr>
            <sz val="8"/>
            <rFont val="Tahoma"/>
            <family val="0"/>
          </rPr>
          <t xml:space="preserve">
ühiselamu kapitaalne jooksevremont</t>
        </r>
      </text>
    </comment>
  </commentList>
</comments>
</file>

<file path=xl/sharedStrings.xml><?xml version="1.0" encoding="utf-8"?>
<sst xmlns="http://schemas.openxmlformats.org/spreadsheetml/2006/main" count="35" uniqueCount="35">
  <si>
    <t>Vene Lütseum</t>
  </si>
  <si>
    <t>Annelinna Gümnaasium</t>
  </si>
  <si>
    <t>Täiskasvanute Gümnaasium</t>
  </si>
  <si>
    <t>HO, sh:</t>
  </si>
  <si>
    <t>abiteenused</t>
  </si>
  <si>
    <t>SAO, sh</t>
  </si>
  <si>
    <t>muu puuetega inimeste sotsiaalne kaitse</t>
  </si>
  <si>
    <t>4500.03</t>
  </si>
  <si>
    <t>452.8</t>
  </si>
  <si>
    <t>rajatiste ja hoonete soetamine, renoveerim.</t>
  </si>
  <si>
    <t>masinate, seadmete soetam., renov</t>
  </si>
  <si>
    <t>infoseadmete soetamine</t>
  </si>
  <si>
    <t>inventari soetamine</t>
  </si>
  <si>
    <t>õppetoetused</t>
  </si>
  <si>
    <t>siht eraldised valitsussektori sihtasutustele</t>
  </si>
  <si>
    <t>mittesiht.eral-
dis muudele residentidele</t>
  </si>
  <si>
    <t>töötajate töötasu</t>
  </si>
  <si>
    <t>lepinguline töötasu</t>
  </si>
  <si>
    <t>maksud töötasudelt</t>
  </si>
  <si>
    <t>administreerimiskulud</t>
  </si>
  <si>
    <t>koolituskulud</t>
  </si>
  <si>
    <t>hoonete ja ruumide majandamiskulud</t>
  </si>
  <si>
    <t>sõidukite majandamiskulud</t>
  </si>
  <si>
    <t>inventari majandamiskulud</t>
  </si>
  <si>
    <t>infotehnoloogia majandamiskulu</t>
  </si>
  <si>
    <t>meditsiini ja hügieenikulu</t>
  </si>
  <si>
    <t>kulu õppevahenditele</t>
  </si>
  <si>
    <t>kommunikatsiooni ja vabaaja üritused</t>
  </si>
  <si>
    <t>sotsiaalteenused</t>
  </si>
  <si>
    <t>muud tegevuskulud</t>
  </si>
  <si>
    <t>k o k k u</t>
  </si>
  <si>
    <t>kokku
summa
tuh krooni</t>
  </si>
  <si>
    <t>Hariduse ja sotsiaalse kaitse kulude muutmine 2008. aasta finantseerimiseelarves (tuh kr)</t>
  </si>
  <si>
    <t>Kutseharidus-keskus</t>
  </si>
  <si>
    <t>kuluartikkel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</si>
</sst>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0"/>
    <numFmt numFmtId="175" formatCode="_-* #,##0.0\ _k_r_-;\-* #,##0.0\ _k_r_-;_-* &quot;-&quot;??\ _k_r_-;_-@_-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174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174" fontId="0" fillId="0" borderId="1" xfId="0" applyNumberFormat="1" applyFont="1" applyBorder="1" applyAlignment="1">
      <alignment horizontal="right" wrapText="1"/>
    </xf>
    <xf numFmtId="174" fontId="2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174" fontId="3" fillId="0" borderId="1" xfId="0" applyNumberFormat="1" applyFont="1" applyBorder="1" applyAlignment="1">
      <alignment horizontal="right"/>
    </xf>
    <xf numFmtId="174" fontId="3" fillId="0" borderId="1" xfId="0" applyNumberFormat="1" applyFont="1" applyBorder="1" applyAlignment="1" quotePrefix="1">
      <alignment horizontal="right"/>
    </xf>
    <xf numFmtId="174" fontId="0" fillId="0" borderId="1" xfId="0" applyNumberFormat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textRotation="90" wrapText="1"/>
    </xf>
    <xf numFmtId="4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wrapText="1"/>
    </xf>
    <xf numFmtId="172" fontId="2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72" fontId="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6.57421875" style="0" customWidth="1"/>
    <col min="2" max="2" width="7.57421875" style="1" bestFit="1" customWidth="1"/>
    <col min="3" max="3" width="13.7109375" style="0" customWidth="1"/>
    <col min="4" max="4" width="10.140625" style="2" bestFit="1" customWidth="1"/>
    <col min="8" max="8" width="10.140625" style="0" bestFit="1" customWidth="1"/>
    <col min="10" max="10" width="9.140625" style="2" customWidth="1"/>
  </cols>
  <sheetData>
    <row r="1" spans="1:11" ht="12.7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12.75"/>
    <row r="3" spans="1:11" ht="67.5" customHeight="1">
      <c r="A3" s="23" t="s">
        <v>34</v>
      </c>
      <c r="B3" s="23"/>
      <c r="C3" s="3" t="s">
        <v>31</v>
      </c>
      <c r="D3" s="4" t="s">
        <v>3</v>
      </c>
      <c r="E3" s="15" t="s">
        <v>1</v>
      </c>
      <c r="F3" s="15" t="s">
        <v>0</v>
      </c>
      <c r="G3" s="15" t="s">
        <v>2</v>
      </c>
      <c r="H3" s="15" t="s">
        <v>33</v>
      </c>
      <c r="I3" s="15" t="s">
        <v>4</v>
      </c>
      <c r="J3" s="4" t="s">
        <v>5</v>
      </c>
      <c r="K3" s="15" t="s">
        <v>6</v>
      </c>
    </row>
    <row r="4" spans="1:11" ht="12.75">
      <c r="A4" s="23" t="s">
        <v>30</v>
      </c>
      <c r="B4" s="23"/>
      <c r="C4" s="5">
        <f>SUM(C5:C25)</f>
        <v>28009.564</v>
      </c>
      <c r="D4" s="5">
        <f>SUM(D5:D25)</f>
        <v>26304.363999999998</v>
      </c>
      <c r="E4" s="25">
        <f aca="true" t="shared" si="0" ref="E4:K4">SUM(E5:E25)</f>
        <v>38.22</v>
      </c>
      <c r="F4" s="25">
        <f t="shared" si="0"/>
        <v>36.19</v>
      </c>
      <c r="G4" s="25">
        <f t="shared" si="0"/>
        <v>6.74</v>
      </c>
      <c r="H4" s="5">
        <f t="shared" si="0"/>
        <v>26068.643999999997</v>
      </c>
      <c r="I4" s="25">
        <f t="shared" si="0"/>
        <v>154.57</v>
      </c>
      <c r="J4" s="26">
        <f t="shared" si="0"/>
        <v>1705.2</v>
      </c>
      <c r="K4" s="26">
        <f t="shared" si="0"/>
        <v>1705.2</v>
      </c>
    </row>
    <row r="5" spans="1:11" ht="25.5">
      <c r="A5" s="6" t="s">
        <v>9</v>
      </c>
      <c r="B5" s="7">
        <v>1551</v>
      </c>
      <c r="C5" s="8">
        <f>SUM(D5,J5)</f>
        <v>6262.338</v>
      </c>
      <c r="D5" s="9">
        <f>SUM(E5:I5)</f>
        <v>6262.338</v>
      </c>
      <c r="E5" s="8"/>
      <c r="F5" s="8"/>
      <c r="G5" s="8"/>
      <c r="H5" s="8">
        <v>6262.338</v>
      </c>
      <c r="I5" s="8"/>
      <c r="J5" s="9"/>
      <c r="K5" s="8"/>
    </row>
    <row r="6" spans="1:11" ht="25.5">
      <c r="A6" s="6" t="s">
        <v>10</v>
      </c>
      <c r="B6" s="10">
        <v>1554</v>
      </c>
      <c r="C6" s="22">
        <f aca="true" t="shared" si="1" ref="C6:C25">SUM(D6,J6)</f>
        <v>660</v>
      </c>
      <c r="D6" s="20">
        <f aca="true" t="shared" si="2" ref="D6:D25">SUM(E6:I6)</f>
        <v>660</v>
      </c>
      <c r="E6" s="11"/>
      <c r="F6" s="11"/>
      <c r="G6" s="11"/>
      <c r="H6" s="18">
        <v>660</v>
      </c>
      <c r="I6" s="12"/>
      <c r="J6" s="9"/>
      <c r="K6" s="12"/>
    </row>
    <row r="7" spans="1:11" ht="12.75">
      <c r="A7" s="6" t="s">
        <v>11</v>
      </c>
      <c r="B7" s="10">
        <v>1555</v>
      </c>
      <c r="C7" s="22">
        <f t="shared" si="1"/>
        <v>220</v>
      </c>
      <c r="D7" s="20">
        <f t="shared" si="2"/>
        <v>220</v>
      </c>
      <c r="E7" s="13"/>
      <c r="F7" s="13"/>
      <c r="G7" s="13"/>
      <c r="H7" s="17">
        <v>220</v>
      </c>
      <c r="I7" s="13"/>
      <c r="J7" s="9"/>
      <c r="K7" s="13"/>
    </row>
    <row r="8" spans="1:11" ht="12.75">
      <c r="A8" s="6" t="s">
        <v>12</v>
      </c>
      <c r="B8" s="10">
        <v>1556</v>
      </c>
      <c r="C8" s="22">
        <f t="shared" si="1"/>
        <v>45</v>
      </c>
      <c r="D8" s="20">
        <f t="shared" si="2"/>
        <v>45</v>
      </c>
      <c r="E8" s="13"/>
      <c r="F8" s="13"/>
      <c r="G8" s="13"/>
      <c r="H8" s="17">
        <v>45</v>
      </c>
      <c r="I8" s="13"/>
      <c r="J8" s="9"/>
      <c r="K8" s="13"/>
    </row>
    <row r="9" spans="1:11" ht="12.75">
      <c r="A9" s="14" t="s">
        <v>13</v>
      </c>
      <c r="B9" s="10">
        <v>4134</v>
      </c>
      <c r="C9" s="8">
        <f t="shared" si="1"/>
        <v>7628.206</v>
      </c>
      <c r="D9" s="9">
        <f t="shared" si="2"/>
        <v>7628.206</v>
      </c>
      <c r="E9" s="13"/>
      <c r="F9" s="13"/>
      <c r="G9" s="13"/>
      <c r="H9" s="13">
        <v>7628.206</v>
      </c>
      <c r="I9" s="13"/>
      <c r="J9" s="9"/>
      <c r="K9" s="13"/>
    </row>
    <row r="10" spans="1:11" ht="38.25">
      <c r="A10" s="6" t="s">
        <v>14</v>
      </c>
      <c r="B10" s="10" t="s">
        <v>7</v>
      </c>
      <c r="C10" s="22">
        <f t="shared" si="1"/>
        <v>58</v>
      </c>
      <c r="D10" s="20">
        <f t="shared" si="2"/>
        <v>58</v>
      </c>
      <c r="E10" s="13"/>
      <c r="F10" s="13"/>
      <c r="G10" s="13"/>
      <c r="H10" s="17">
        <v>58</v>
      </c>
      <c r="I10" s="13"/>
      <c r="J10" s="9"/>
      <c r="K10" s="13"/>
    </row>
    <row r="11" spans="1:11" ht="25.5">
      <c r="A11" s="6" t="s">
        <v>15</v>
      </c>
      <c r="B11" s="10" t="s">
        <v>8</v>
      </c>
      <c r="C11" s="22">
        <f t="shared" si="1"/>
        <v>45</v>
      </c>
      <c r="D11" s="20">
        <f t="shared" si="2"/>
        <v>45</v>
      </c>
      <c r="E11" s="13"/>
      <c r="F11" s="13"/>
      <c r="G11" s="13"/>
      <c r="H11" s="17">
        <v>45</v>
      </c>
      <c r="I11" s="13"/>
      <c r="J11" s="9"/>
      <c r="K11" s="13"/>
    </row>
    <row r="12" spans="1:11" ht="12.75">
      <c r="A12" s="14" t="s">
        <v>16</v>
      </c>
      <c r="B12" s="10">
        <v>5002</v>
      </c>
      <c r="C12" s="22">
        <f t="shared" si="1"/>
        <v>300</v>
      </c>
      <c r="D12" s="20">
        <f t="shared" si="2"/>
        <v>300</v>
      </c>
      <c r="E12" s="13"/>
      <c r="F12" s="13"/>
      <c r="G12" s="13"/>
      <c r="H12" s="17">
        <v>300</v>
      </c>
      <c r="I12" s="13"/>
      <c r="J12" s="9"/>
      <c r="K12" s="13"/>
    </row>
    <row r="13" spans="1:11" ht="12.75">
      <c r="A13" s="14" t="s">
        <v>17</v>
      </c>
      <c r="B13" s="10">
        <v>5005</v>
      </c>
      <c r="C13" s="22">
        <f t="shared" si="1"/>
        <v>300</v>
      </c>
      <c r="D13" s="20">
        <f t="shared" si="2"/>
        <v>300</v>
      </c>
      <c r="E13" s="13"/>
      <c r="F13" s="13"/>
      <c r="G13" s="13"/>
      <c r="H13" s="17">
        <v>300</v>
      </c>
      <c r="I13" s="13"/>
      <c r="J13" s="9"/>
      <c r="K13" s="13"/>
    </row>
    <row r="14" spans="1:11" ht="12.75">
      <c r="A14" s="14" t="s">
        <v>18</v>
      </c>
      <c r="B14" s="10">
        <v>506</v>
      </c>
      <c r="C14" s="22">
        <f t="shared" si="1"/>
        <v>199.8</v>
      </c>
      <c r="D14" s="20">
        <f t="shared" si="2"/>
        <v>199.8</v>
      </c>
      <c r="E14" s="13"/>
      <c r="F14" s="13"/>
      <c r="G14" s="13"/>
      <c r="H14" s="17">
        <v>199.8</v>
      </c>
      <c r="I14" s="13"/>
      <c r="J14" s="9"/>
      <c r="K14" s="13"/>
    </row>
    <row r="15" spans="1:11" ht="12.75">
      <c r="A15" s="14" t="s">
        <v>19</v>
      </c>
      <c r="B15" s="10">
        <v>5500</v>
      </c>
      <c r="C15" s="22">
        <f t="shared" si="1"/>
        <v>150</v>
      </c>
      <c r="D15" s="20">
        <f t="shared" si="2"/>
        <v>150</v>
      </c>
      <c r="E15" s="13"/>
      <c r="F15" s="13"/>
      <c r="G15" s="13"/>
      <c r="H15" s="17">
        <v>150</v>
      </c>
      <c r="I15" s="13"/>
      <c r="J15" s="9"/>
      <c r="K15" s="13"/>
    </row>
    <row r="16" spans="1:11" ht="12.75">
      <c r="A16" s="14" t="s">
        <v>20</v>
      </c>
      <c r="B16" s="10">
        <v>5504</v>
      </c>
      <c r="C16" s="21">
        <f t="shared" si="1"/>
        <v>204.57</v>
      </c>
      <c r="D16" s="19">
        <f t="shared" si="2"/>
        <v>204.57</v>
      </c>
      <c r="E16" s="13"/>
      <c r="F16" s="13"/>
      <c r="G16" s="13"/>
      <c r="H16" s="17">
        <v>50</v>
      </c>
      <c r="I16" s="16">
        <v>154.57</v>
      </c>
      <c r="J16" s="9"/>
      <c r="K16" s="13"/>
    </row>
    <row r="17" spans="1:11" ht="25.5">
      <c r="A17" s="14" t="s">
        <v>21</v>
      </c>
      <c r="B17" s="10">
        <v>5511</v>
      </c>
      <c r="C17" s="22">
        <f t="shared" si="1"/>
        <v>5683</v>
      </c>
      <c r="D17" s="20">
        <f t="shared" si="2"/>
        <v>5683</v>
      </c>
      <c r="E17" s="13"/>
      <c r="F17" s="13"/>
      <c r="G17" s="13"/>
      <c r="H17" s="17">
        <v>5683</v>
      </c>
      <c r="I17" s="13"/>
      <c r="J17" s="9"/>
      <c r="K17" s="13"/>
    </row>
    <row r="18" spans="1:11" ht="12.75">
      <c r="A18" s="14" t="s">
        <v>22</v>
      </c>
      <c r="B18" s="10">
        <v>5513</v>
      </c>
      <c r="C18" s="22">
        <f t="shared" si="1"/>
        <v>25</v>
      </c>
      <c r="D18" s="20">
        <f t="shared" si="2"/>
        <v>25</v>
      </c>
      <c r="E18" s="13"/>
      <c r="F18" s="13"/>
      <c r="G18" s="13"/>
      <c r="H18" s="17">
        <v>25</v>
      </c>
      <c r="I18" s="13"/>
      <c r="J18" s="9"/>
      <c r="K18" s="13"/>
    </row>
    <row r="19" spans="1:11" ht="25.5">
      <c r="A19" s="14" t="s">
        <v>24</v>
      </c>
      <c r="B19" s="10">
        <v>5514</v>
      </c>
      <c r="C19" s="22">
        <f t="shared" si="1"/>
        <v>1210</v>
      </c>
      <c r="D19" s="20">
        <f t="shared" si="2"/>
        <v>1210</v>
      </c>
      <c r="E19" s="13"/>
      <c r="F19" s="13"/>
      <c r="G19" s="13"/>
      <c r="H19" s="17">
        <v>1210</v>
      </c>
      <c r="I19" s="13"/>
      <c r="J19" s="9"/>
      <c r="K19" s="13"/>
    </row>
    <row r="20" spans="1:11" ht="12.75">
      <c r="A20" s="14" t="s">
        <v>23</v>
      </c>
      <c r="B20" s="10">
        <v>5515</v>
      </c>
      <c r="C20" s="22">
        <f t="shared" si="1"/>
        <v>736</v>
      </c>
      <c r="D20" s="20">
        <f t="shared" si="2"/>
        <v>736</v>
      </c>
      <c r="E20" s="13"/>
      <c r="F20" s="13"/>
      <c r="G20" s="13"/>
      <c r="H20" s="17">
        <v>736</v>
      </c>
      <c r="I20" s="13"/>
      <c r="J20" s="9"/>
      <c r="K20" s="13"/>
    </row>
    <row r="21" spans="1:11" ht="12.75">
      <c r="A21" s="14" t="s">
        <v>25</v>
      </c>
      <c r="B21" s="10">
        <v>5522</v>
      </c>
      <c r="C21" s="22">
        <f t="shared" si="1"/>
        <v>45</v>
      </c>
      <c r="D21" s="20">
        <f t="shared" si="2"/>
        <v>45</v>
      </c>
      <c r="E21" s="13"/>
      <c r="F21" s="13"/>
      <c r="G21" s="13"/>
      <c r="H21" s="17">
        <v>45</v>
      </c>
      <c r="I21" s="13"/>
      <c r="J21" s="9"/>
      <c r="K21" s="13"/>
    </row>
    <row r="22" spans="1:11" ht="12.75">
      <c r="A22" s="14" t="s">
        <v>26</v>
      </c>
      <c r="B22" s="10">
        <v>5524</v>
      </c>
      <c r="C22" s="21">
        <f t="shared" si="1"/>
        <v>2392.15</v>
      </c>
      <c r="D22" s="19">
        <f t="shared" si="2"/>
        <v>2392.15</v>
      </c>
      <c r="E22" s="16">
        <v>38.22</v>
      </c>
      <c r="F22" s="16">
        <v>36.19</v>
      </c>
      <c r="G22" s="16">
        <v>6.74</v>
      </c>
      <c r="H22" s="17">
        <v>2311</v>
      </c>
      <c r="I22" s="13"/>
      <c r="J22" s="9"/>
      <c r="K22" s="13"/>
    </row>
    <row r="23" spans="1:11" ht="25.5">
      <c r="A23" s="14" t="s">
        <v>27</v>
      </c>
      <c r="B23" s="10">
        <v>5525</v>
      </c>
      <c r="C23" s="22">
        <f t="shared" si="1"/>
        <v>140</v>
      </c>
      <c r="D23" s="20">
        <f t="shared" si="2"/>
        <v>140</v>
      </c>
      <c r="E23" s="13"/>
      <c r="F23" s="13"/>
      <c r="G23" s="13"/>
      <c r="H23" s="17">
        <v>140</v>
      </c>
      <c r="I23" s="13"/>
      <c r="J23" s="20"/>
      <c r="K23" s="17"/>
    </row>
    <row r="24" spans="1:11" ht="12.75">
      <c r="A24" s="14" t="s">
        <v>28</v>
      </c>
      <c r="B24" s="10">
        <v>5526</v>
      </c>
      <c r="C24" s="22">
        <f t="shared" si="1"/>
        <v>1705.2</v>
      </c>
      <c r="D24" s="9"/>
      <c r="E24" s="13"/>
      <c r="F24" s="13"/>
      <c r="G24" s="13"/>
      <c r="H24" s="13"/>
      <c r="I24" s="13"/>
      <c r="J24" s="20">
        <f>SUM(K24)</f>
        <v>1705.2</v>
      </c>
      <c r="K24" s="17">
        <v>1705.2</v>
      </c>
    </row>
    <row r="25" spans="1:11" ht="12.75">
      <c r="A25" s="14" t="s">
        <v>29</v>
      </c>
      <c r="B25" s="10">
        <v>608</v>
      </c>
      <c r="C25" s="22">
        <f t="shared" si="1"/>
        <v>0.3</v>
      </c>
      <c r="D25" s="20">
        <f t="shared" si="2"/>
        <v>0.3</v>
      </c>
      <c r="E25" s="13"/>
      <c r="F25" s="13"/>
      <c r="G25" s="13"/>
      <c r="H25" s="17">
        <v>0.3</v>
      </c>
      <c r="I25" s="13"/>
      <c r="J25" s="9"/>
      <c r="K25" s="13"/>
    </row>
  </sheetData>
  <mergeCells count="3">
    <mergeCell ref="A3:B3"/>
    <mergeCell ref="A4:B4"/>
    <mergeCell ref="A1:K1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&amp;RLisa 
Tartu Linnavalitsue 22.04.2008
korralduse nr ... juurde</oddHeader>
    <oddFooter>&amp;LJüri Mölder
Linnasekretär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2008-04-17T10:51:32Z</cp:lastPrinted>
  <dcterms:created xsi:type="dcterms:W3CDTF">1996-10-14T23:33:28Z</dcterms:created>
  <dcterms:modified xsi:type="dcterms:W3CDTF">2008-04-17T11:26:15Z</dcterms:modified>
  <cp:category/>
  <cp:version/>
  <cp:contentType/>
  <cp:contentStatus/>
</cp:coreProperties>
</file>