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35" yWindow="30" windowWidth="16065" windowHeight="14370" activeTab="0"/>
  </bookViews>
  <sheets>
    <sheet name="Leht1" sheetId="1" r:id="rId1"/>
    <sheet name="Leht2" sheetId="2" r:id="rId2"/>
    <sheet name="Leht3" sheetId="3" r:id="rId3"/>
  </sheets>
  <definedNames/>
  <calcPr fullCalcOnLoad="1"/>
</workbook>
</file>

<file path=xl/sharedStrings.xml><?xml version="1.0" encoding="utf-8"?>
<sst xmlns="http://schemas.openxmlformats.org/spreadsheetml/2006/main" count="1613" uniqueCount="555">
  <si>
    <t>Objekt</t>
  </si>
  <si>
    <t xml:space="preserve">Seisund </t>
  </si>
  <si>
    <t>Märkused, probleemid, hinnangud</t>
  </si>
  <si>
    <t>Piirdekonstruktsioonid</t>
  </si>
  <si>
    <t>Katus</t>
  </si>
  <si>
    <t>A/D</t>
  </si>
  <si>
    <t>Katuse tüüp</t>
  </si>
  <si>
    <t>Katusekatte materjal</t>
  </si>
  <si>
    <t>LASTEAEDADE INVESTEERINGUTE KOOND, TEGEVUSED C JA D</t>
  </si>
  <si>
    <t>Siseruumid</t>
  </si>
  <si>
    <r>
      <t xml:space="preserve">Rühmakompleks nr 8 – </t>
    </r>
    <r>
      <rPr>
        <b/>
        <i/>
        <sz val="10"/>
        <rFont val="Times New Roman"/>
        <family val="1"/>
      </rPr>
      <t xml:space="preserve">nimi </t>
    </r>
    <r>
      <rPr>
        <sz val="10"/>
        <rFont val="Times New Roman"/>
        <family val="1"/>
      </rPr>
      <t>(mängu- ja magamisruum,wc, garderoob)</t>
    </r>
  </si>
  <si>
    <t>C</t>
  </si>
  <si>
    <t>Vajab sanitaarremonti, LA planeerib oma vahenditest</t>
  </si>
  <si>
    <r>
      <t xml:space="preserve">Rühmakompleks nr 9 – </t>
    </r>
    <r>
      <rPr>
        <b/>
        <i/>
        <sz val="10"/>
        <rFont val="Times New Roman"/>
        <family val="1"/>
      </rPr>
      <t xml:space="preserve">nimi </t>
    </r>
    <r>
      <rPr>
        <sz val="10"/>
        <rFont val="Times New Roman"/>
        <family val="1"/>
      </rPr>
      <t>(mängu- ja magamisruum,wc, garderoob)</t>
    </r>
  </si>
  <si>
    <t>duššinurk vajab sanitaarremonti</t>
  </si>
  <si>
    <t>Saal</t>
  </si>
  <si>
    <t>Saali valgustus vajab väljavahetamist</t>
  </si>
  <si>
    <t>on</t>
  </si>
  <si>
    <t>ei ole</t>
  </si>
  <si>
    <t>Toitlustusplokk (köök ja abiruumid)</t>
  </si>
  <si>
    <t>D</t>
  </si>
  <si>
    <t>Vananenud köögitehnikat palju. Ventilatsioon, mis on pärit hoone ehitamise ajast, et tööta.</t>
  </si>
  <si>
    <t>LASTEAED ANNIKE</t>
  </si>
  <si>
    <t>Tehniline kelder</t>
  </si>
  <si>
    <t>Tehnosüsteemid</t>
  </si>
  <si>
    <t>Tugevvool</t>
  </si>
  <si>
    <t>Viie aasta jooksul vajab juhtmestik vahetust, Peakilbis kaitsmegrupid vanad.</t>
  </si>
  <si>
    <t>Vesi ja kanalisatsioon</t>
  </si>
  <si>
    <t>Ehitusaegsed. Kanalisatsioonitorustik vajab vahetust</t>
  </si>
  <si>
    <t>Krundisisesed välisvõrgud</t>
  </si>
  <si>
    <t>Drenaaž</t>
  </si>
  <si>
    <t>Sadeveekanalisatsioon</t>
  </si>
  <si>
    <t>Kanalisatsioon ummistub ja hakkab tööle ainult läbipesu järel. Võimalik, et puujuured on kanalisatsioonis.</t>
  </si>
  <si>
    <t>Territoorium</t>
  </si>
  <si>
    <t>Piirdeaed</t>
  </si>
  <si>
    <t>Aed kergesti ronitav (s.h. Lapsed) Perimeeter on suletud, aed näeb väsinud välja, vanad betoonaiapostid ka püsti. Aed vajab suuremat korrastamist.</t>
  </si>
  <si>
    <t>Tüüp</t>
  </si>
  <si>
    <t>Õueala välisvalgustus</t>
  </si>
  <si>
    <t>Õueala mänguvahendid</t>
  </si>
  <si>
    <t>Liivakastid</t>
  </si>
  <si>
    <t>6tk, neist 3 mädanenud</t>
  </si>
  <si>
    <t>Õuepaviljonid</t>
  </si>
  <si>
    <t>Aknad</t>
  </si>
  <si>
    <t>A/B/C</t>
  </si>
  <si>
    <t>Osad uued, osad üle 10 a vanad. Kohati värv maas.</t>
  </si>
  <si>
    <t>Puit</t>
  </si>
  <si>
    <t>LASTEAED HELIKA</t>
  </si>
  <si>
    <t>B/D</t>
  </si>
  <si>
    <t>B/C</t>
  </si>
  <si>
    <t>Personali wc</t>
  </si>
  <si>
    <t>Vajab uuendamist. Oleks lisaks vaja teist WCd.</t>
  </si>
  <si>
    <t>Peronaliruumid (juhataja kab, õppealajuhataja kab, õpetajate tuba jne)</t>
  </si>
  <si>
    <t>Metoodiku ja majandusjuhataja ruum vajab sanremonti. Muusiku kabinetis ebameeldiv lõhn. Direktori kabinet korras.</t>
  </si>
  <si>
    <t>Põrand, seinad ja lagi tehtud 2014. Valgustid vajavad vahetust</t>
  </si>
  <si>
    <t>Üldmulje OK, põrandad kohati vajunud, kokal puuduvad olmeruumid ja pliidi kohal valgustus.</t>
  </si>
  <si>
    <t>Töömeheruum</t>
  </si>
  <si>
    <t>Viimistlus puudub.</t>
  </si>
  <si>
    <t>Pesuladu</t>
  </si>
  <si>
    <t>Sanremont tehtud, põrandad kõverad.</t>
  </si>
  <si>
    <t>Koridorid ja trepikojad</t>
  </si>
  <si>
    <t>1. korruse koridor vajab sanremonti. Trepikojad korras. 1. korruse köögiesise trepikoja põrand vajab remonti.</t>
  </si>
  <si>
    <t>Küttesüsteem</t>
  </si>
  <si>
    <t>Tunnistus olemas. Saali valgustid vaja vahetada. Ampreid vaja juurde osta.</t>
  </si>
  <si>
    <t>Torukanalis olev veetorustik oleks vaja lae alla tõsta</t>
  </si>
  <si>
    <t>A/C</t>
  </si>
  <si>
    <t>Veeühendus + majaesine kanalisatsioon rekonstrueeritud 2014. Majandushoovis olev kanalisatsioon vajab rekonstrueerimist.</t>
  </si>
  <si>
    <t>Kalevi tn äärne ja Malmi tn väravad korras, ülejäänu vajab asendamist. Aeda vaja ka varjualuste müüridele.</t>
  </si>
  <si>
    <t>lippaed</t>
  </si>
  <si>
    <t>Teed, platsid</t>
  </si>
  <si>
    <t>Kalevi tn pool uuendatud 2014, ülejäänu, eriti majandushoovis vajab uuendamist</t>
  </si>
  <si>
    <t>Katendid</t>
  </si>
  <si>
    <t>Asfalt</t>
  </si>
  <si>
    <t>Parkla</t>
  </si>
  <si>
    <t>4tk  punasest kärgtellisest, vajavad uuendamist. Mesilaste rühmale vaja mänguvahendite panipaika.</t>
  </si>
  <si>
    <t>Välisseinad</t>
  </si>
  <si>
    <t>C/D</t>
  </si>
  <si>
    <t>Krohv paljudes kohtades kukkunud, mõrad, viimistlus laiguline. Vahelae sillus vajab toestamist- D</t>
  </si>
  <si>
    <t>Materjal</t>
  </si>
  <si>
    <t>paneel+plokk</t>
  </si>
  <si>
    <t>Välisviimistlus</t>
  </si>
  <si>
    <t>krohv</t>
  </si>
  <si>
    <t>Välisuksed</t>
  </si>
  <si>
    <t>Tuulekoja siseuksed osaliselt probleemsed-C</t>
  </si>
  <si>
    <r>
      <t xml:space="preserve">Rühmakompleks nr 1 – Lepatriinud </t>
    </r>
    <r>
      <rPr>
        <i/>
        <sz val="10"/>
        <rFont val="Times New Roman"/>
        <family val="1"/>
      </rPr>
      <t xml:space="preserve"> </t>
    </r>
    <r>
      <rPr>
        <sz val="10"/>
        <rFont val="Times New Roman"/>
        <family val="1"/>
      </rPr>
      <t>(mängu- ja magamisruum, wc, garderoob)</t>
    </r>
  </si>
  <si>
    <t>Magamis- ja riietusruumi valgustid vanad</t>
  </si>
  <si>
    <r>
      <t>Rühmakompleks nr 2 – Metsapere</t>
    </r>
    <r>
      <rPr>
        <b/>
        <i/>
        <sz val="10"/>
        <rFont val="Times New Roman"/>
        <family val="1"/>
      </rPr>
      <t xml:space="preserve"> </t>
    </r>
    <r>
      <rPr>
        <sz val="10"/>
        <rFont val="Times New Roman"/>
        <family val="1"/>
      </rPr>
      <t>(mängu- ja magamisruum,wc, garderoob)</t>
    </r>
  </si>
  <si>
    <r>
      <t>Rühmakompleks nr 3 –Kirju-Mirju</t>
    </r>
    <r>
      <rPr>
        <b/>
        <i/>
        <sz val="10"/>
        <rFont val="Times New Roman"/>
        <family val="1"/>
      </rPr>
      <t xml:space="preserve"> </t>
    </r>
    <r>
      <rPr>
        <sz val="10"/>
        <rFont val="Times New Roman"/>
        <family val="1"/>
      </rPr>
      <t>(mängu- ja magamisruum,wc, garderoob)</t>
    </r>
  </si>
  <si>
    <r>
      <t xml:space="preserve">Rühmakompleks nr 4 – H aldjad   </t>
    </r>
    <r>
      <rPr>
        <b/>
        <i/>
        <sz val="10"/>
        <rFont val="Times New Roman"/>
        <family val="1"/>
      </rPr>
      <t xml:space="preserve"> </t>
    </r>
    <r>
      <rPr>
        <sz val="10"/>
        <rFont val="Times New Roman"/>
        <family val="1"/>
      </rPr>
      <t>(mängu- ja magamisruum,wc, garderoob)</t>
    </r>
  </si>
  <si>
    <r>
      <t>Rühmakompleks nr 5 – Vikerkaar</t>
    </r>
    <r>
      <rPr>
        <b/>
        <i/>
        <sz val="10"/>
        <rFont val="Times New Roman"/>
        <family val="1"/>
      </rPr>
      <t xml:space="preserve"> </t>
    </r>
    <r>
      <rPr>
        <sz val="10"/>
        <rFont val="Times New Roman"/>
        <family val="1"/>
      </rPr>
      <t>(mängu- ja magamisruum,wc, garderoob)</t>
    </r>
  </si>
  <si>
    <r>
      <t>Rühmakompleks nr 6 – Hiired</t>
    </r>
    <r>
      <rPr>
        <b/>
        <i/>
        <sz val="10"/>
        <rFont val="Times New Roman"/>
        <family val="1"/>
      </rPr>
      <t xml:space="preserve">       </t>
    </r>
    <r>
      <rPr>
        <sz val="10"/>
        <rFont val="Times New Roman"/>
        <family val="1"/>
      </rPr>
      <t>(mängu- ja magamisruum,wc, garderoob)</t>
    </r>
  </si>
  <si>
    <r>
      <t xml:space="preserve">Rühmakompleks nr 7 – Karumõmmid </t>
    </r>
    <r>
      <rPr>
        <b/>
        <i/>
        <sz val="10"/>
        <rFont val="Times New Roman"/>
        <family val="1"/>
      </rPr>
      <t xml:space="preserve"> </t>
    </r>
    <r>
      <rPr>
        <sz val="10"/>
        <rFont val="Times New Roman"/>
        <family val="1"/>
      </rPr>
      <t>(mängu- ja magamisruum,wc, garderoob)</t>
    </r>
  </si>
  <si>
    <t>Magamis- ja riietusruumi valgustid vanad, rühmaruumi  laes läbijooksukahjustused</t>
  </si>
  <si>
    <r>
      <t xml:space="preserve">Rühmakompleks nr 8 – Päikene  </t>
    </r>
    <r>
      <rPr>
        <b/>
        <i/>
        <sz val="10"/>
        <rFont val="Times New Roman"/>
        <family val="1"/>
      </rPr>
      <t xml:space="preserve"> </t>
    </r>
    <r>
      <rPr>
        <sz val="10"/>
        <rFont val="Times New Roman"/>
        <family val="1"/>
      </rPr>
      <t>(mängu- ja magamisruum,wc, garderoob)</t>
    </r>
  </si>
  <si>
    <r>
      <t>Rühmakompleks nr 9 – Linnupojad</t>
    </r>
    <r>
      <rPr>
        <b/>
        <i/>
        <sz val="10"/>
        <rFont val="Times New Roman"/>
        <family val="1"/>
      </rPr>
      <t xml:space="preserve"> </t>
    </r>
    <r>
      <rPr>
        <sz val="10"/>
        <rFont val="Times New Roman"/>
        <family val="1"/>
      </rPr>
      <t>(mängu- ja magamisruum,wc, garderoob)</t>
    </r>
  </si>
  <si>
    <r>
      <t xml:space="preserve">Rühmakompleks nr 10 – Lilled    </t>
    </r>
    <r>
      <rPr>
        <b/>
        <i/>
        <sz val="10"/>
        <rFont val="Times New Roman"/>
        <family val="1"/>
      </rPr>
      <t xml:space="preserve"> </t>
    </r>
    <r>
      <rPr>
        <sz val="10"/>
        <rFont val="Times New Roman"/>
        <family val="1"/>
      </rPr>
      <t>(mängu- ja magamisruum,wc, garderoob)</t>
    </r>
  </si>
  <si>
    <r>
      <t xml:space="preserve">Rühmakompleks nr 11 – Oravad  </t>
    </r>
    <r>
      <rPr>
        <b/>
        <i/>
        <sz val="10"/>
        <rFont val="Times New Roman"/>
        <family val="1"/>
      </rPr>
      <t xml:space="preserve"> </t>
    </r>
    <r>
      <rPr>
        <sz val="10"/>
        <rFont val="Times New Roman"/>
        <family val="1"/>
      </rPr>
      <t>(mängu- ja magamisruum,wc, garderoob)</t>
    </r>
  </si>
  <si>
    <r>
      <t>Rühmakompleks nr 12 – Liblikad</t>
    </r>
    <r>
      <rPr>
        <b/>
        <i/>
        <sz val="10"/>
        <rFont val="Times New Roman"/>
        <family val="1"/>
      </rPr>
      <t xml:space="preserve"> </t>
    </r>
    <r>
      <rPr>
        <sz val="10"/>
        <rFont val="Times New Roman"/>
        <family val="1"/>
      </rPr>
      <t>(mängu- ja magamisruum,wc, garderoob)</t>
    </r>
  </si>
  <si>
    <t>Tervishoiutöötaja ruum</t>
  </si>
  <si>
    <t>Vaja uut põrandakatet</t>
  </si>
  <si>
    <t>Majandusjuhataja, juhataja ja õppealajuhataja ja metoodiline kabinet vajavad remonti. Metoodilise kabineti üks sein külm (piirneb alajaamaga)</t>
  </si>
  <si>
    <t>Sissepääsude alused külmasillad, puudulik valgustus. Vahelae sillus vajanud.</t>
  </si>
  <si>
    <t>Osaliselt vajab remonti</t>
  </si>
  <si>
    <t>Mehhaaniline ventilatsioonisüsteem</t>
  </si>
  <si>
    <t>Olemas ainult köögis. Automaatikaprobleemid aeg-ajalt</t>
  </si>
  <si>
    <t>Torustikud valdavalt ehitusaegsed, keldris isoleerimata</t>
  </si>
  <si>
    <t xml:space="preserve">Ehitusaegsed, ca 1 x aastas ummistus </t>
  </si>
  <si>
    <t>LASTEAED HELLIK</t>
  </si>
  <si>
    <t>Katusekate uuendati 2008, vajab perspektiivis soojustamist. Läbijooksud äravoolulehtrite kohalt, vesi jõuab I korrusele.</t>
  </si>
  <si>
    <t>lame</t>
  </si>
  <si>
    <t>rullmaterjal</t>
  </si>
  <si>
    <t>vuugid osaliselt lahti, esineb mõrasid, külmasillad, vajab perspektiivis soojustamist</t>
  </si>
  <si>
    <t>gaasbetoon</t>
  </si>
  <si>
    <t>lihtkrohv</t>
  </si>
  <si>
    <r>
      <t xml:space="preserve">Rühmakompleks nr 1 – </t>
    </r>
    <r>
      <rPr>
        <b/>
        <i/>
        <sz val="10"/>
        <rFont val="Times New Roman"/>
        <family val="1"/>
      </rPr>
      <t>nimi</t>
    </r>
    <r>
      <rPr>
        <i/>
        <sz val="10"/>
        <rFont val="Times New Roman"/>
        <family val="1"/>
      </rPr>
      <t xml:space="preserve"> </t>
    </r>
    <r>
      <rPr>
        <sz val="10"/>
        <rFont val="Times New Roman"/>
        <family val="1"/>
      </rPr>
      <t>(mängu- ja magamisruum, wc, garderoob)</t>
    </r>
  </si>
  <si>
    <t>mänguruumis sanitaarremont teostatud, valgustid vahetatud, tualettruumis san. remont teostatud, valgustid vahetamata. Magamisruum ja garderoob vajavad kapitaalremonti.</t>
  </si>
  <si>
    <r>
      <t xml:space="preserve">Rühmakompleks nr 2 – </t>
    </r>
    <r>
      <rPr>
        <b/>
        <i/>
        <sz val="10"/>
        <rFont val="Times New Roman"/>
        <family val="1"/>
      </rPr>
      <t xml:space="preserve">nimi </t>
    </r>
    <r>
      <rPr>
        <sz val="10"/>
        <rFont val="Times New Roman"/>
        <family val="1"/>
      </rPr>
      <t>(mängu- ja magamisruum,wc, garderoob)</t>
    </r>
  </si>
  <si>
    <r>
      <t xml:space="preserve">Rühmakompleks nr 3 – </t>
    </r>
    <r>
      <rPr>
        <b/>
        <i/>
        <sz val="10"/>
        <rFont val="Times New Roman"/>
        <family val="1"/>
      </rPr>
      <t xml:space="preserve">nimi </t>
    </r>
    <r>
      <rPr>
        <sz val="10"/>
        <rFont val="Times New Roman"/>
        <family val="1"/>
      </rPr>
      <t>(mängu- ja magamisruum,wc, garderoob)</t>
    </r>
  </si>
  <si>
    <r>
      <t xml:space="preserve">Rühmakompleks nr 4 – </t>
    </r>
    <r>
      <rPr>
        <b/>
        <i/>
        <sz val="10"/>
        <rFont val="Times New Roman"/>
        <family val="1"/>
      </rPr>
      <t xml:space="preserve">nimi </t>
    </r>
    <r>
      <rPr>
        <sz val="10"/>
        <rFont val="Times New Roman"/>
        <family val="1"/>
      </rPr>
      <t>(mängu- ja magamisruum,wc, garderoob)</t>
    </r>
  </si>
  <si>
    <r>
      <t xml:space="preserve">Rühmakompleks nr 5 – </t>
    </r>
    <r>
      <rPr>
        <b/>
        <i/>
        <sz val="10"/>
        <rFont val="Times New Roman"/>
        <family val="1"/>
      </rPr>
      <t xml:space="preserve">nimi </t>
    </r>
    <r>
      <rPr>
        <sz val="10"/>
        <rFont val="Times New Roman"/>
        <family val="1"/>
      </rPr>
      <t>(mängu- ja magamisruum,wc, garderoob)</t>
    </r>
  </si>
  <si>
    <r>
      <t xml:space="preserve">Rühmakompleks nr 6 – </t>
    </r>
    <r>
      <rPr>
        <b/>
        <i/>
        <sz val="10"/>
        <rFont val="Times New Roman"/>
        <family val="1"/>
      </rPr>
      <t xml:space="preserve">nimi </t>
    </r>
    <r>
      <rPr>
        <sz val="10"/>
        <rFont val="Times New Roman"/>
        <family val="1"/>
      </rPr>
      <t>(mängu- ja magamisruum,wc, garderoob)</t>
    </r>
  </si>
  <si>
    <t>mänguruumis sanitaarremont teostatud, valgustid vahetatud, tualettruumis san. remont teostatud, valgustid vahetatud. Magamisruum ja garderoob vajavad kapitaalremonti.</t>
  </si>
  <si>
    <r>
      <t xml:space="preserve">Rühmakompleks nr 7 – </t>
    </r>
    <r>
      <rPr>
        <b/>
        <i/>
        <sz val="10"/>
        <rFont val="Times New Roman"/>
        <family val="1"/>
      </rPr>
      <t xml:space="preserve">nimi </t>
    </r>
    <r>
      <rPr>
        <sz val="10"/>
        <rFont val="Times New Roman"/>
        <family val="1"/>
      </rPr>
      <t>(mängu- ja magamisruum,wc, garderoob)</t>
    </r>
  </si>
  <si>
    <t>mänguruumis sanitaarremont teostatud, valgustid vahetatud, tualettruumis san. remont teostatud, valgustid vahetatud. Magamisruum vajavab kapitaalremonti.</t>
  </si>
  <si>
    <r>
      <t xml:space="preserve">Rühmakompleks nr 10 – </t>
    </r>
    <r>
      <rPr>
        <b/>
        <i/>
        <sz val="10"/>
        <rFont val="Times New Roman"/>
        <family val="1"/>
      </rPr>
      <t xml:space="preserve">nimi </t>
    </r>
    <r>
      <rPr>
        <sz val="10"/>
        <rFont val="Times New Roman"/>
        <family val="1"/>
      </rPr>
      <t>(mängu- ja magamisruum,wc, garderoob)</t>
    </r>
  </si>
  <si>
    <r>
      <t xml:space="preserve">Rühmakompleks nr 11 – </t>
    </r>
    <r>
      <rPr>
        <b/>
        <i/>
        <sz val="10"/>
        <rFont val="Times New Roman"/>
        <family val="1"/>
      </rPr>
      <t xml:space="preserve">nimi </t>
    </r>
    <r>
      <rPr>
        <sz val="10"/>
        <rFont val="Times New Roman"/>
        <family val="1"/>
      </rPr>
      <t>(mängu- ja magamisruum,wc, garderoob)</t>
    </r>
  </si>
  <si>
    <r>
      <t xml:space="preserve">Rühmakompleks nr 12 – </t>
    </r>
    <r>
      <rPr>
        <b/>
        <i/>
        <sz val="10"/>
        <rFont val="Times New Roman"/>
        <family val="1"/>
      </rPr>
      <t xml:space="preserve">nimi </t>
    </r>
    <r>
      <rPr>
        <sz val="10"/>
        <rFont val="Times New Roman"/>
        <family val="1"/>
      </rPr>
      <t>(mängu- ja magamisruum,wc, garderoob)</t>
    </r>
  </si>
  <si>
    <t>B / C</t>
  </si>
  <si>
    <t>sanitaarremont teostatud, õppealajuhataja ruumi põranda vajab vahetamist.</t>
  </si>
  <si>
    <t>Valgusallikaks hõõgirnid, seinad lagi värvitud, põrand vajab remonti</t>
  </si>
  <si>
    <t>vajab täielikku kap. remonti</t>
  </si>
  <si>
    <t>niiske ja soe- torustikud vajavad isoleerimist</t>
  </si>
  <si>
    <t>esinenud probleeme, vajab täielikku välja vahetamist</t>
  </si>
  <si>
    <t>ATS</t>
  </si>
  <si>
    <t>osaliselt on andureid vahetatud 2010, osaliselt üle 10 a vanad</t>
  </si>
  <si>
    <t>püstakud vajavad välja vahetamist</t>
  </si>
  <si>
    <t>osaliselt olemas, sisehoov valgustamata</t>
  </si>
  <si>
    <t>LASTEAD KANNIKE</t>
  </si>
  <si>
    <t>Ühest kohast sarikas mädanenud. Eterniit auklik. Katusealune korralikult soojustamata (saepuru).</t>
  </si>
  <si>
    <t>viilkatus</t>
  </si>
  <si>
    <t>eterniit</t>
  </si>
  <si>
    <t>Krohv mureneb. Vajalik paigaldada vihmaveerenn sissepääsu varikatusele.</t>
  </si>
  <si>
    <t>betoon</t>
  </si>
  <si>
    <t xml:space="preserve">Enamuses vanad puitaknad, rekonstrueeritud otsarühmades ja trepikojas on uued aknad. </t>
  </si>
  <si>
    <t>puit</t>
  </si>
  <si>
    <t>Otsarühmade välisuksed amortiseerunud, vajavad väljavahetamist. Peasissepääsu uksele soovitakse fonosüsteemi.</t>
  </si>
  <si>
    <t>puit/metall</t>
  </si>
  <si>
    <t>Evakuatsioonivälistrepid</t>
  </si>
  <si>
    <t>Amortiseerunud, vajavad rekonstrueerimist.</t>
  </si>
  <si>
    <t>metall</t>
  </si>
  <si>
    <t>Sanitaarremont tehtud. Rõduuks vaja välja vahetada. Põrandakatted „lainetavad“.</t>
  </si>
  <si>
    <t>Sanitaarremont tehtud. Põrandakatted „lainetavad“. Põrand natuke vajunud.</t>
  </si>
  <si>
    <t>Erinevad radiaatorite tüübid – malm, teraspaneel, konvektorid. Süsteem tasakaalust väljas, erinevates ruumides temperatuur tunduvalt erinev.</t>
  </si>
  <si>
    <t>kaugkeskküte</t>
  </si>
  <si>
    <t>Esineb lekkeid veetorustikes, jooksvalt remonditud.</t>
  </si>
  <si>
    <t>Vajab korrastamist. Väravad vajunud, pole lukustatavad.</t>
  </si>
  <si>
    <t>silikaat/metall</t>
  </si>
  <si>
    <t>LASTEAED KAROLIINE</t>
  </si>
  <si>
    <t>C / D</t>
  </si>
  <si>
    <t>Olemas on ehitusaegne ilmselt gaaskukeroonist soojustuse ja rullkattega lamekatus. Rullkate on paigaldatud ca 20 a. Tagasi, kuid täiendavat soojustust ei paigaldatud. Otseseid läbijookse just ei ole, kuid talvel kipub katus jäätuma, mis viitab soojuse jõudmisele katuse pinnani. Seoses köögi renoveerimisega sai katusele paigaldatud uus ventilatsioon. Köögi vastas asuv püstak laseb vett läbi. Vajab rekonstrueerimist.</t>
  </si>
  <si>
    <t>Lamekatus</t>
  </si>
  <si>
    <t>Rullmaterjal</t>
  </si>
  <si>
    <t>Olemasolev krohvitud silikaltsiidist ja kergbetoonist plokkidest välissein ei vasta enam tänapäevastele nõuetele. Esineb ka pragusid seintes ning vuugid ei ole enam igal pool tihedad. Vajab rekonstrueerimist.</t>
  </si>
  <si>
    <t>Silikaltsiit</t>
  </si>
  <si>
    <t>Krohv</t>
  </si>
  <si>
    <t>Välistrepid</t>
  </si>
  <si>
    <t>Olemas on vanad ehitusaegsed betoonist välistrepid, mis talvel on libedad. Libeduse vähendamiseks on trepile paigaldatud tehiskattega vaip.  Peaukse trepp on lagunenud. Vajavad rekonstrueerimist (5 tk.).</t>
  </si>
  <si>
    <t>Betoon</t>
  </si>
  <si>
    <r>
      <t>Rühmakompleks nr 11 – Kannike</t>
    </r>
    <r>
      <rPr>
        <i/>
        <sz val="10"/>
        <rFont val="Times New Roman"/>
        <family val="1"/>
      </rPr>
      <t xml:space="preserve"> </t>
    </r>
    <r>
      <rPr>
        <sz val="10"/>
        <rFont val="Times New Roman"/>
        <family val="1"/>
      </rPr>
      <t>(mängu- ja magamisruum, wc, garderoob)</t>
    </r>
  </si>
  <si>
    <t>2-3-aastaste laste rühm A-korpuse I korrusel. Mängu- ja magamisruumi põrandate tase on erineval kõrgusel. Samas on veel jäänukid kunagisest kergvaheseinast. Ruumides teostatud sanitaarremonte - ruumid rahuldavas seisukorras. Tualettruum rekonstrueeritud.</t>
  </si>
  <si>
    <r>
      <t>Rühmakompleks nr 3 – Karikakar</t>
    </r>
    <r>
      <rPr>
        <b/>
        <i/>
        <sz val="10"/>
        <rFont val="Times New Roman"/>
        <family val="1"/>
      </rPr>
      <t xml:space="preserve"> </t>
    </r>
    <r>
      <rPr>
        <sz val="10"/>
        <rFont val="Times New Roman"/>
        <family val="1"/>
      </rPr>
      <t>(mängu- ja magamisruum,wc, garderoob)</t>
    </r>
  </si>
  <si>
    <t>Aiaühm A-korpuse II korrusel. Ruumides teostatud sanitaarremonte - ruumid rahuldavas seisukorras. Tualettruum vajab rekonstrueerimist.</t>
  </si>
  <si>
    <r>
      <t>Rühmakompleks nr 4 – Päevalill</t>
    </r>
    <r>
      <rPr>
        <b/>
        <i/>
        <sz val="10"/>
        <rFont val="Times New Roman"/>
        <family val="1"/>
      </rPr>
      <t xml:space="preserve"> </t>
    </r>
    <r>
      <rPr>
        <sz val="10"/>
        <rFont val="Times New Roman"/>
        <family val="1"/>
      </rPr>
      <t>(mängu- ja magamisruum,wc, garderoob)</t>
    </r>
  </si>
  <si>
    <t>Aiaühm A-korpuse II korrusel. Ruumides teostatud sanitaarremonte - ruumid rahuldavas seisukorras. Tualettruum vajab rekonstrueerimist. Rühmaruumis ja magamistoas on väga amortiseerunud põrand.</t>
  </si>
  <si>
    <r>
      <t>Rühmakompleks nr 6 – Tulp</t>
    </r>
    <r>
      <rPr>
        <b/>
        <i/>
        <sz val="10"/>
        <rFont val="Times New Roman"/>
        <family val="1"/>
      </rPr>
      <t xml:space="preserve"> </t>
    </r>
    <r>
      <rPr>
        <sz val="10"/>
        <rFont val="Times New Roman"/>
        <family val="1"/>
      </rPr>
      <t>(mängu- ja magamisruum,wc, garderoob)</t>
    </r>
  </si>
  <si>
    <r>
      <t>Rühmakompleks nr 5 – Nartsiss</t>
    </r>
    <r>
      <rPr>
        <b/>
        <i/>
        <sz val="10"/>
        <rFont val="Times New Roman"/>
        <family val="1"/>
      </rPr>
      <t xml:space="preserve"> </t>
    </r>
    <r>
      <rPr>
        <sz val="10"/>
        <rFont val="Times New Roman"/>
        <family val="1"/>
      </rPr>
      <t>(mängu- ja magamisruum,wc, garderoob)</t>
    </r>
  </si>
  <si>
    <r>
      <t>Rühmakompleks nr 7 – Pääsusilm</t>
    </r>
    <r>
      <rPr>
        <b/>
        <i/>
        <sz val="10"/>
        <rFont val="Times New Roman"/>
        <family val="1"/>
      </rPr>
      <t xml:space="preserve"> </t>
    </r>
    <r>
      <rPr>
        <sz val="10"/>
        <rFont val="Times New Roman"/>
        <family val="1"/>
      </rPr>
      <t>(mängu- ja magamisruum,wc, garderoob)</t>
    </r>
  </si>
  <si>
    <t>Logopeediline aiarühm B-korpuse II korrusel. Ruumides teostatud sanitaarremonte - ruumid rahuldavas seisukorras. Tualettruum vajab rekonstrueerimist.</t>
  </si>
  <si>
    <r>
      <t>Rühmakompleks nr 10 – Liilia</t>
    </r>
    <r>
      <rPr>
        <b/>
        <i/>
        <sz val="10"/>
        <rFont val="Times New Roman"/>
        <family val="1"/>
      </rPr>
      <t xml:space="preserve"> </t>
    </r>
    <r>
      <rPr>
        <sz val="10"/>
        <rFont val="Times New Roman"/>
        <family val="1"/>
      </rPr>
      <t>(mängu- ja magamisruum,wc, garderoob)</t>
    </r>
  </si>
  <si>
    <t>On olemas C-korpuses. Rahuldavas seisukorras. Vajab rekonstrueerimist.</t>
  </si>
  <si>
    <t>On olemas C-korpuses. Rahuldavas seisukorras.</t>
  </si>
  <si>
    <t>Mõlemate 2-korruseliste korpuste all on tehnilised ruumid kommunikatsioonide paigutamiseks. Esimestel aastatel oli vesi sees. Hetkel vett sees ei ole, kuid on liiga niiske, mille tagajärjel on maja mõlemate koridorite lõpus tekkinud hallitus, mis  likvideeriti 2014.a  LVO ehitusteenistuse poolt. Selletõttu on olemas hallituse tekke oht esimesel korrusel asuvates rühmade ja muudes ruumides. Mõlemad telnilised keldrid vajavad rekonstrueerimist ja vastavalt nõuetele valgustuse väljavahetamist.</t>
  </si>
  <si>
    <t>Koridoride põrandakatted on rekonstrueeritud 2013-2014.a. Treppide astmete katted vajavad väljavahetamist. Valgustus on välja vahetatud 2013-2014.a.</t>
  </si>
  <si>
    <t xml:space="preserve">Olemas on ehitusajal rajatud kaugküttel toimiv keskküttesüsteem malmradiaatoritega ja ribitorudega. Samas on paigaldatud ka mõned teraspaneelidest radiaatorid. Suuremaid avariisid pole seni esinenud. Viimasel ajal tekivad pidevalt väikesed avariid. Ruumid on üldiselt soojad, kuid (muusika)saalis ja spordisaalis on jahe. Süsteem vajab rekonstrueerimist (30 aasta jooksul oli remonditud ainult avariiolukordade tekkimisel). Kõik 6 püstakut on avarii seisukorras ja vajavad rekonstrueerimist. </t>
  </si>
  <si>
    <t>Keskküte kaugküttel</t>
  </si>
  <si>
    <t>C/A</t>
  </si>
  <si>
    <t>On olemas ehitusaegne mehhaniline ventilatsioon, mis on amortiseerinud ning ei hõlma kõiki lasteaia ruume. Vajab rekonstrueerimist. 2013.a juurde ehitatud 12. ja 13. rühmas rajati uus ventilatsioonisüsteem ja see toimib (A). Samuti on ventilatsioon olemas 2014. rekonstrueeritud köögiruumides (A).</t>
  </si>
  <si>
    <t>Olemasolev tugevvoolu paigaldis on ehitusaegne ning amortiseerunud. Valgusteid on rühma ja üldkasutatavates ruumides järk-järgult vahetatud.</t>
  </si>
  <si>
    <t>ATS on olemas ja toimib. Seni valehäired probleemiks ei ole. Andurid vajavad lähiaastatel väljavahetamist.</t>
  </si>
  <si>
    <t>Puuduvad andmed vee ja kanalisatsioonitorustike rekonstrueerimise kohta. Suuri avariisid ei ole esinenud. Väikesed lekked on kõrvaldatud võimalikult kiiresti.</t>
  </si>
  <si>
    <t>Drenaaž on rajatud tehnilisse keldrisse koridoride alla. Korpuste otstes on lahtised kaevud, kuhu aegajalt koguneb vesi ja kust on äravoolud. Puuduvad andmed,kas ja kuhu äravoolud on juhitud. Tõenäoliselt eelvoolu ei ole. Vajalik läbipesemine ja kaevude rekonstrueerimine.</t>
  </si>
  <si>
    <t>On olemas keevitatud paneelidest ca 1,2 m kõrgune piirdeaed, mis on aja jooksul kaotanud oma külgede sirgsuse. Piirab mudilaste väljapääsu lasteaia alalt, kuid ei peata suuremate laste ja muude inimeste pääsu territooriumile. 2 jalgväravat ja 1 sõiduvärav vajavad väljavahetamist.</t>
  </si>
  <si>
    <t>Olemas on vanad amortiseerunud ja pragulise kattega kõnniteed, mis on osaliselt rekonstrueeritud. Vajavad rekonstrueerimist.</t>
  </si>
  <si>
    <t>Õueala on valgustamata. Vajab rajamist!</t>
  </si>
  <si>
    <t>LASTEAED KELLUKE</t>
  </si>
  <si>
    <t>Vundament</t>
  </si>
  <si>
    <t>Võimlemisruum</t>
  </si>
  <si>
    <t>Tunda intensiivset lõhna. Märg sein (ka keldri koridoris)</t>
  </si>
  <si>
    <t>Vajab remonti</t>
  </si>
  <si>
    <t>50 aastane põrand vajab vahetust. Ei kannata enam lihvimist</t>
  </si>
  <si>
    <t>Puudub valgustus</t>
  </si>
  <si>
    <t>Ühes tiivas vajab remonti</t>
  </si>
  <si>
    <t>Kilpide sisud vahetatud,kaitsmete nimekirjad puuduvad. Juhtmesti vajab mõõdistamist. Kilbis puudub maandus.</t>
  </si>
  <si>
    <t>Torud vanad</t>
  </si>
  <si>
    <t>Vajalik vertikaalne planeerimine või rajada sadevee kanalisatsioon- Õueala märg</t>
  </si>
  <si>
    <t>Võrkaed</t>
  </si>
  <si>
    <t>Asfalt on pragunenud- vajab kohtparandusi. Parkimiskohtade puudus. Variant aiast välja tee äärde muruarvest luua parkimiskohti.</t>
  </si>
  <si>
    <t>LASTEAED KIVIKE</t>
  </si>
  <si>
    <t>Toidu ettevalmistusruum vajab sanitaarremonti</t>
  </si>
  <si>
    <t>Toiduplokk vajab sanitaarremonti</t>
  </si>
  <si>
    <t>Uksed mädaniku kahjustustega- vajavad vahetust. Vesi koguneb keldrisse</t>
  </si>
  <si>
    <t>Puudub</t>
  </si>
  <si>
    <t>Puudub sissepääsu poolse õueala valgustus vajalik vähemalt 4 lisavalgusti paigaldus</t>
  </si>
  <si>
    <t>LASTEAED KRÕLL</t>
  </si>
  <si>
    <t>Mehhaaniline ventilatsioon  on köögis, ventilatsiooni vajavad ka keldriruumid s.h. Pesuköök ja pesuladu.</t>
  </si>
  <si>
    <t>Vajab rekonstrueerimist, lekib mitmetest kohtadest.</t>
  </si>
  <si>
    <t>Trepid ehitusaegsed</t>
  </si>
  <si>
    <r>
      <t>Rühmakompleks nr 2 – Lepatriinu</t>
    </r>
    <r>
      <rPr>
        <b/>
        <i/>
        <sz val="10"/>
        <rFont val="Times New Roman"/>
        <family val="1"/>
      </rPr>
      <t xml:space="preserve"> </t>
    </r>
    <r>
      <rPr>
        <sz val="10"/>
        <rFont val="Times New Roman"/>
        <family val="1"/>
      </rPr>
      <t>(mängu- ja magamisruum,wc, garderoob)</t>
    </r>
  </si>
  <si>
    <t xml:space="preserve"> WC valgustus vajab kap. remonti (hõõgpirnid)</t>
  </si>
  <si>
    <t>Garderoob vajab remonti, rühmaruumis san. remont teostatud</t>
  </si>
  <si>
    <r>
      <t>Rühmakompleks nr 6 – Sinilind</t>
    </r>
    <r>
      <rPr>
        <b/>
        <i/>
        <sz val="10"/>
        <rFont val="Times New Roman"/>
        <family val="1"/>
      </rPr>
      <t xml:space="preserve"> </t>
    </r>
    <r>
      <rPr>
        <sz val="10"/>
        <rFont val="Times New Roman"/>
        <family val="1"/>
      </rPr>
      <t>(mängu- ja magamisruum,wc, garderoob)</t>
    </r>
  </si>
  <si>
    <t>Kogu valgustus hõõglampide baasil</t>
  </si>
  <si>
    <r>
      <t>Rühmakompleks nr 8 – Naerusuu</t>
    </r>
    <r>
      <rPr>
        <b/>
        <i/>
        <sz val="10"/>
        <rFont val="Times New Roman"/>
        <family val="1"/>
      </rPr>
      <t xml:space="preserve"> </t>
    </r>
    <r>
      <rPr>
        <sz val="10"/>
        <rFont val="Times New Roman"/>
        <family val="1"/>
      </rPr>
      <t>(mängu- ja magamisruum,wc, garderoob)</t>
    </r>
  </si>
  <si>
    <t>san. Remont teostatud, magamisruumis ja  garderoobis  vajavad valgustid välja vahetamist. WC vajab remonti</t>
  </si>
  <si>
    <r>
      <t xml:space="preserve">Rühmakompleks nr 12. - Linnupojad – </t>
    </r>
    <r>
      <rPr>
        <sz val="10"/>
        <rFont val="Times New Roman"/>
        <family val="1"/>
      </rPr>
      <t>(mängu- ja magamisruum,wc, garderoob)</t>
    </r>
  </si>
  <si>
    <t>Valgustus hõõglampidega. WC ok, aga kabiinid vanad.</t>
  </si>
  <si>
    <t>ventilatsioon puudub, hõõgpirnid, põrand vajab remonti, veekahjustused</t>
  </si>
  <si>
    <t>põrand vajab remonti</t>
  </si>
  <si>
    <t>vajab kap. Remonti, soojasõlm välja vahetamist. Ca 40% ulatuses on teraspaneelradiaatoreid paigaldatud</t>
  </si>
  <si>
    <t>Lisarühmades ja köögis olemas</t>
  </si>
  <si>
    <t>majja sisse tulev kaabel on amortiseerunud, ei vasta nõuetele, kogu elektrisüsteem vajab kap. Remonti</t>
  </si>
  <si>
    <t>vajab pidevat remonti, maja sisend korudvalt lapitud</t>
  </si>
  <si>
    <t>igal kevadel ummistub kanalisatsioon tänavalt majani (puude juured), puudub rasvapüüdur</t>
  </si>
  <si>
    <t>Vajab uut esiaeda koos projektiga. Seoses uue toitlustuselpinguga on rohkem sõitjaid ning vajalik majandushoovi eraldamine mängualast.</t>
  </si>
  <si>
    <t>MAARJAMÕISA LASTEAED</t>
  </si>
  <si>
    <t>Rennid vajavad täiendavat kinnitust, tuulekastid korrastamist. Pööningu lagi vajab soojustamist. Pööningul vaja soojustada.</t>
  </si>
  <si>
    <t>plekk</t>
  </si>
  <si>
    <t>Tahavad ülevaatamist ja osaliselt detailide keevitamist</t>
  </si>
  <si>
    <r>
      <t>Rühmakompleks nr 2 – Pääsusabad</t>
    </r>
    <r>
      <rPr>
        <b/>
        <i/>
        <sz val="10"/>
        <rFont val="Times New Roman"/>
        <family val="1"/>
      </rPr>
      <t xml:space="preserve"> </t>
    </r>
    <r>
      <rPr>
        <sz val="10"/>
        <rFont val="Times New Roman"/>
        <family val="1"/>
      </rPr>
      <t>(mängu- ja magamisruum,wc, garderoob)</t>
    </r>
  </si>
  <si>
    <t>Rekonstrueeritud. Riideruumis sein kobrutab</t>
  </si>
  <si>
    <r>
      <t xml:space="preserve">Rühmakompleks nr 5 – Lepatriinud </t>
    </r>
    <r>
      <rPr>
        <b/>
        <i/>
        <sz val="10"/>
        <rFont val="Times New Roman"/>
        <family val="1"/>
      </rPr>
      <t xml:space="preserve"> </t>
    </r>
    <r>
      <rPr>
        <sz val="10"/>
        <rFont val="Times New Roman"/>
        <family val="1"/>
      </rPr>
      <t>(mängu- ja magamisruum,wc, garderoob)</t>
    </r>
  </si>
  <si>
    <t>Liikumisõpetaja ruum</t>
  </si>
  <si>
    <t>Põrand ja lagi vajavad remonti.</t>
  </si>
  <si>
    <t>Logopeedi ruum</t>
  </si>
  <si>
    <t>Logopeedi ruum koos WC ja eeskojaga vajab san remonti.</t>
  </si>
  <si>
    <t>X on</t>
  </si>
  <si>
    <t>Vajalik ronimisredelite uuendamine+sanremont</t>
  </si>
  <si>
    <t>A/B/D</t>
  </si>
  <si>
    <t xml:space="preserve">1. korrusel uus paigaldis, 2. vana. </t>
  </si>
  <si>
    <t>1. korrusel uued andurid, 2. vanad, mis hooldaja sõnul vajavad vahetamist</t>
  </si>
  <si>
    <t>1. korrusel uus torustik, 2. korrusel  vana.</t>
  </si>
  <si>
    <t>Betoonpostid+metallvõrk raamis. Postid viltu, võrk kohati katki. Vajab täielikku uuendamist.</t>
  </si>
  <si>
    <t>LASTEAED MEELESPEA</t>
  </si>
  <si>
    <t>Vajalik fassaadi remont.</t>
  </si>
  <si>
    <t>tellis</t>
  </si>
  <si>
    <t>Hoovipoolne otsatrepp vajab remonti. Soovitav astmetele paigaldada plaadid, et vältida libedust.</t>
  </si>
  <si>
    <r>
      <t>Rühmakompleks nr 4 – Lepatriinu</t>
    </r>
    <r>
      <rPr>
        <b/>
        <i/>
        <sz val="10"/>
        <rFont val="Times New Roman"/>
        <family val="1"/>
      </rPr>
      <t xml:space="preserve"> </t>
    </r>
    <r>
      <rPr>
        <sz val="10"/>
        <rFont val="Times New Roman"/>
        <family val="1"/>
      </rPr>
      <t>(mängu- ja magamisruum,wc, garderoob)</t>
    </r>
  </si>
  <si>
    <t>Liftiruum</t>
  </si>
  <si>
    <t>D-ruum vajab remonti</t>
  </si>
  <si>
    <t>Liftiruumi juures toidujagamisruum</t>
  </si>
  <si>
    <t>D-ruum vajab remonti. Väga halb olukord</t>
  </si>
  <si>
    <t>Söögisaal</t>
  </si>
  <si>
    <t>D-välisseintel niiskuskahjustused ulatuslikud</t>
  </si>
  <si>
    <t>C-  sein 2014 Penetroniga tehtud, jätkuvalt mullitav osa maha kraabitud.</t>
  </si>
  <si>
    <t>on X</t>
  </si>
  <si>
    <t>Toiduaineteladu</t>
  </si>
  <si>
    <t>D- niiskuskahjustused seintel</t>
  </si>
  <si>
    <t>B- töötajate poolt kasutatav trepp kulunud. C-keldrikorrusel koridoris seintel niiskuskahjustused</t>
  </si>
  <si>
    <t>C- lifti kogu el. toidevaja välja vahetada.</t>
  </si>
  <si>
    <t>LASTEAED MIDRIMAA</t>
  </si>
  <si>
    <t xml:space="preserve">Toidublokk renoveeritud 4 a tagasi. Garderoobis, WC-s valgustus vahetamata. Tehtud osalised viimistluse parandused – joonistused seintel. Siseuksed tavalise klaasiga. </t>
  </si>
  <si>
    <t>Toidublokk renoveeritud 4 a tagasi. Garderoobis, WC-s valgustus vahetamata. Tehtud osalised viimistluse parandused – joonistused seintel. Siseuksed tavalise klaasiga. Laenurgad hallitavad. Niiskuskahjustused seintel ja lagedel katuse läbijooksudest ja vent.korstende kondentsist.</t>
  </si>
  <si>
    <t>Kunstituba, käelised tegevused</t>
  </si>
  <si>
    <t>Keeletuba. Vajab sanitaarremonti.</t>
  </si>
  <si>
    <t xml:space="preserve">Sanitaarremont tehtud. Katuse läbijooks on rikkunud viimistluse. </t>
  </si>
  <si>
    <t>Väike ruum, külm, köetakse elektriga. Vajab remonti.</t>
  </si>
  <si>
    <t>Külm, niiskuskahjustused</t>
  </si>
  <si>
    <t>Logopeedi ruum koos personali puhketoaga. Hallitus, õhk väga halb, sadevee torustik lekib. Õppealajuhataja kabinetis niiskuskahjustused, külm. Õpetajate tuba renoveeritud.</t>
  </si>
  <si>
    <t>Toidujagamise ruum vajab sanitaarremonti. Ventilatsioon tuleb rekonstrueerida. Ruumide laenurkades hallitab. Köök vajab rekonstrueerimist</t>
  </si>
  <si>
    <t xml:space="preserve">Vajalik teostada keldri seinte hüdroisolatsioon. Vihmadega tuleb vesi sisse, põran lainetab. </t>
  </si>
  <si>
    <t>Vajab sanitaarremonti. Trepid korras. Köögiestakaad vajab remonti ja käsipuid.</t>
  </si>
  <si>
    <t>3 rühma + 2 saali radikad vahetamata. Soojasõlm tuleb rekonstrueerida, torustik vahetada. Trepikojad, koridorid ja otsarühmad külmad. Vajab kapremonti</t>
  </si>
  <si>
    <t xml:space="preserve">Vajab rekonstrueerimist. Vanad kilbid, juhtmed osaliselt vahetatud. </t>
  </si>
  <si>
    <t>Võrku remonditakse iga-aastaselt. Väravad välja vahetada.</t>
  </si>
  <si>
    <t>terasraamil võrkaed</t>
  </si>
  <si>
    <t>Vanad ehitusaegsed valgustid hoone küljes. Vajab projekti ning uusi valgusteid.</t>
  </si>
  <si>
    <t>Paviljonid vajavad rekonstrueerimist. Neljale rühmale on vaja paviljone juurde.</t>
  </si>
  <si>
    <t>LASTEAED MÕMMIK</t>
  </si>
  <si>
    <t>Vihmaveerennid kinnitada ja puhastada. Katus parandada selles kohas, kus puuoksad katusel olid.</t>
  </si>
  <si>
    <t>viil</t>
  </si>
  <si>
    <t>Tänavapoolne ja hoovipoolne uks vajab kohest väljavahetamist (lumi ja vihm sajavad sisse). Tuulekojal puudub sisemine uks, mistõttu on  alumine korruse rühm ja esik  külm ja tuult täis.</t>
  </si>
  <si>
    <t>Tänavapoolne välistrepp on vajunud maja poole kaldu, vesi rennist ja veetorust jookseb läbi vundamendi aeg-ajalt majja.</t>
  </si>
  <si>
    <r>
      <t>Rühmakompleks nr 5 – NAERULINNU</t>
    </r>
    <r>
      <rPr>
        <b/>
        <i/>
        <sz val="10"/>
        <rFont val="Times New Roman"/>
        <family val="1"/>
      </rPr>
      <t xml:space="preserve"> </t>
    </r>
    <r>
      <rPr>
        <sz val="10"/>
        <rFont val="Times New Roman"/>
        <family val="1"/>
      </rPr>
      <t>(mängu- ja magamisruum,wc, garderoob)</t>
    </r>
  </si>
  <si>
    <t>Rühma põrand on kaldu, laes praod, ruumis ebameeldiv lõhn (hallituse, reovee?) Rühmaruumi uks vajab väljavahetamist (klaasist uksetahvlid). Rühma personalil puudub riidekapp. Viimistlus rahuldav.</t>
  </si>
  <si>
    <r>
      <t>Rühmakompleks nr 6 –NINATARGA</t>
    </r>
    <r>
      <rPr>
        <b/>
        <i/>
        <sz val="10"/>
        <rFont val="Times New Roman"/>
        <family val="1"/>
      </rPr>
      <t xml:space="preserve"> </t>
    </r>
    <r>
      <rPr>
        <sz val="10"/>
        <rFont val="Times New Roman"/>
        <family val="1"/>
      </rPr>
      <t>(mängu- ja magamisruum,wc, garderoob)</t>
    </r>
  </si>
  <si>
    <t>Rühmaruumi uks vajab väljavahetamist, klaastahvlid uksel on ohtlikud. Ruumid korras.</t>
  </si>
  <si>
    <t>Terves majas üks personali WC, vajalik oleks I korrusele samuti töötajate tualettruumi.</t>
  </si>
  <si>
    <t>Keldris ja vajab remonti, vesi jookseb sisse.</t>
  </si>
  <si>
    <t>Trepikoja põrandakatteks on ülevärvitud katkised põrandaplaadid ja osalt PVC kate, trepid on värvitud betoon. Trepiastmed kohati katki.</t>
  </si>
  <si>
    <t>LASTEAED NAERUMAA (TIIGI 25)</t>
  </si>
  <si>
    <t>Tuvastamata läbijooksu koht 2. korruse WC kohal.</t>
  </si>
  <si>
    <t>kivi</t>
  </si>
  <si>
    <t>Fassaad kulunud, osalt lagunenud.</t>
  </si>
  <si>
    <t>tellis+puit</t>
  </si>
  <si>
    <t>krohv+värv</t>
  </si>
  <si>
    <t>Maapealses osas väljapudenenud tükid ja augud; keldis (köök, pesuköök, ladu) märjad kohad, immitseb vett sisse; hüdroisolatsioon puudub.</t>
  </si>
  <si>
    <t>A/C/D</t>
  </si>
  <si>
    <t>Restaureerimist/väljavahetamist vajavad restaureerimata aknad.</t>
  </si>
  <si>
    <t>Korras v.a. Vanemuise pargi poolne välisuks.</t>
  </si>
  <si>
    <t>Tagavaraväljapääsu trepp ohtlikult katkine (projekt olemas).</t>
  </si>
  <si>
    <r>
      <t xml:space="preserve">Rühmakompleks nr 2 – </t>
    </r>
    <r>
      <rPr>
        <b/>
        <i/>
        <sz val="10"/>
        <rFont val="Times New Roman"/>
        <family val="1"/>
      </rPr>
      <t xml:space="preserve">Liblika </t>
    </r>
    <r>
      <rPr>
        <sz val="10"/>
        <rFont val="Times New Roman"/>
        <family val="1"/>
      </rPr>
      <t>(mängu- ja magamisruum,wc, garderoob)</t>
    </r>
  </si>
  <si>
    <t>Magamisruumi seintel vee läbijooksu jäljed ja praod. Muud ruumid korras. Rühmaruumi seinakappide ustel ohtlikud klaasaknad. Magamistoa seinas pragu. Magamistuba jahe.</t>
  </si>
  <si>
    <t>2 tk, sh keldrikorrusel olev on halvas seisus.</t>
  </si>
  <si>
    <t>Direktori, muusiku, majandusjuhataja, õppealajuhataja ruumide aknad restaureerida. Ruumid korras. Keldris olevate majanduse ja õppealajuhataja ruumide põradad vajunud auklikuks, seinad niiskusest kobrutanud</t>
  </si>
  <si>
    <t>Juurviljapuhastamise ruum ilma ukseta, ruumis on koht, kust ajab reovee tagasi majja vihmavalingute korral. Kööki tuleb vesi sisse  lume sulamise ja valingvihmaga   (arvatavalt läbi seina).</t>
  </si>
  <si>
    <t>Kasutab soojasõlme esist ruumi (krohvimata sein ja betoonpõrand), isoleerimata torustiku tõttu ruum liiga soe.</t>
  </si>
  <si>
    <t>Soojasõlm remontimata, ilma ukseta. Niiskuskahjustused. Amortiseerunud põrandad.</t>
  </si>
  <si>
    <t>Peatrepikoda vajab remonti (praod seintes, krohv pudeneb). Teine trepikoda korras.</t>
  </si>
  <si>
    <t>Lepatriinu rühma- ja liblikate magamisruum jahe. Soojasõlmes küttetorud isoleerimata. Keldris üks torulõik asbestiga.</t>
  </si>
  <si>
    <t>kaugküte</t>
  </si>
  <si>
    <t>B/C/D</t>
  </si>
  <si>
    <t>Ehitatud neljas etapis. Puudused selguvad peale käidukava koostamist. On olnud arvukalt elektriavariisid. Tunnistuse saime mai 2012.</t>
  </si>
  <si>
    <t xml:space="preserve">Ühel küljel osaliselt väljaehitamata, olemas ajutine plankaed,  teisel küljel katkine lippidest aed. Korralik aed ja väravad on olemas Õpetaja tn küljel ja Vanemuise tn vastvalminud maja krundiga piirneval osal (metallist). </t>
  </si>
  <si>
    <t>Lipp- ja varbaed</t>
  </si>
  <si>
    <t>Vajab väljavahetamist on mõradega ja kaldu vajunud. Uue projekt olemas.</t>
  </si>
  <si>
    <t>LASTEAED NAERUMAA (ÕPETAJA 10)</t>
  </si>
  <si>
    <t>Katusealune on soojustamata. Viimastel aastatel on remonditud lokaalselt mõned läbijooksukohad. On asendatud osaliselt vihmaveerenni neelusid ja allavoolutorustike.</t>
  </si>
  <si>
    <t xml:space="preserve">Välisviimistlus amortiseerunud. Teostatud lokaalseid parandusi. Välisseinad soojustamata. </t>
  </si>
  <si>
    <t>palk</t>
  </si>
  <si>
    <t>Vihmadega valgub keldrisse pinnasevesi. Sokkel väga halvas seisukorras.</t>
  </si>
  <si>
    <t>betoon/maakivi</t>
  </si>
  <si>
    <t>Hoovipoolne uus, köögi oma remonditud, tänavapoolne 1-astmeline vajab asendamist.</t>
  </si>
  <si>
    <r>
      <t xml:space="preserve">Rühmakompleks nr 1 – </t>
    </r>
    <r>
      <rPr>
        <b/>
        <i/>
        <sz val="10"/>
        <rFont val="Times New Roman"/>
        <family val="1"/>
      </rPr>
      <t>Jänkud</t>
    </r>
  </si>
  <si>
    <t>Vajab sanitaarremonti. Igast ruumist võib leida kooruvat värvi ja pragusid. Kõige viletsam WC.</t>
  </si>
  <si>
    <r>
      <t xml:space="preserve">Rühmakompleks nr 2 – </t>
    </r>
    <r>
      <rPr>
        <b/>
        <i/>
        <sz val="10"/>
        <rFont val="Times New Roman"/>
        <family val="1"/>
      </rPr>
      <t>Muumid</t>
    </r>
  </si>
  <si>
    <t xml:space="preserve">Vajab sanitaarremonti. Igast ruumist võib leida kooruvat värvi ja pragusid. </t>
  </si>
  <si>
    <r>
      <t xml:space="preserve">Rühmakompleks nr 3 – </t>
    </r>
    <r>
      <rPr>
        <b/>
        <i/>
        <sz val="10"/>
        <rFont val="Times New Roman"/>
        <family val="1"/>
      </rPr>
      <t>Mõmmid</t>
    </r>
  </si>
  <si>
    <r>
      <t xml:space="preserve">Rühmakompleks nr 4 – </t>
    </r>
    <r>
      <rPr>
        <b/>
        <i/>
        <sz val="10"/>
        <rFont val="Times New Roman"/>
        <family val="1"/>
      </rPr>
      <t>Sipsikud</t>
    </r>
  </si>
  <si>
    <t>Väikses ruumis koos tervishoiutöötaja, muusik ja füsioterapeut.</t>
  </si>
  <si>
    <t>Abiruumid 2007 remonditud. Ruumid vajavad sanitaarremonti. Kokal puudub riietus- ja pesuruum. Vaja sügavkülmikut, külmikut ja küpsetusahju.</t>
  </si>
  <si>
    <t>Keldris. Ruumi tungib saju- ja sulavesi.</t>
  </si>
  <si>
    <t>Kõik keldriruumid vajavad remonti, osad kasutusest väljas. Laoruumis hallitus, pesuruumi tungib vesi.</t>
  </si>
  <si>
    <t>Köögipoolne trepikoda vajab remonti sh ukse vahetust. Teistel viimistluses praod aga üldmulje rahuldav.</t>
  </si>
  <si>
    <t>Tunnistus olemas, valgustid osaliselt vahetatud. Häirivad kaablikimbud ruumide sentel.</t>
  </si>
  <si>
    <t>Paigaldatud üle 10 aasta tagasi. Aeg-ajalt valehäired.</t>
  </si>
  <si>
    <t>Vana malm, vajab rekonstrueerimist, teostatud lokaalseid asendusi.</t>
  </si>
  <si>
    <t>Muud (loetleda)</t>
  </si>
  <si>
    <t>Söepunker vajab lammutamist.</t>
  </si>
  <si>
    <t>D/B</t>
  </si>
  <si>
    <t>Tänavapoolne aed koos väravatega ja maja kõrval olev Taara pst 6-poolne aed vajavad vahetamist. Ülejäänu rahuldav.</t>
  </si>
  <si>
    <t>Vajavad uuendamist mõlemal pool maja. Mänguala plaattee vajaks uuendamist.</t>
  </si>
  <si>
    <t>Võiks paigaldada hoone külge. Tervisekaitse on tähelepanu juhtinud valgustuse puudumisele.</t>
  </si>
  <si>
    <t>Taara pst 6 poolse sisehoovi sillutamine leevendaks olukorda.</t>
  </si>
  <si>
    <t>LASTEAED NUKITSAMEES</t>
  </si>
  <si>
    <t xml:space="preserve">Fassaadi viimistluskiht kogu ulatuses mõraneb. On teostatud jooksvalt krohvi parandusi, mille tõttu fassaad laiguline. Vajalik uuesti viimistleda ning akende alused tihendada. </t>
  </si>
  <si>
    <t>betoon (paneel)</t>
  </si>
  <si>
    <t>Muusikatuba</t>
  </si>
  <si>
    <t xml:space="preserve">Ehk suur saal. Lae nurk hallitab, sadevesi pääseb paneelide vuukidest sisse. </t>
  </si>
  <si>
    <t>Puhketuba, õpetajate ruum, majandusjuhataja ruum, õppealajuhataja ruum. Õppealajuhataja ruum vajab viimistlemist.</t>
  </si>
  <si>
    <t>Laenurk hallitab.</t>
  </si>
  <si>
    <t>Vajab rekonstrueerimist. Probleemid võimsusega.</t>
  </si>
  <si>
    <t>Keldri torustik amortiseerunud.</t>
  </si>
  <si>
    <t>Uus aed paigaldatud Ropka ja Tähe tn äärde. Sadamaraudtee poolses küljes vana amortiseerunud võrkaed, mida remonditakse iga-aastaselt.</t>
  </si>
  <si>
    <t>LASTEAED PIILUPESA</t>
  </si>
  <si>
    <t>1993.a. rekonstrueerimise käigus paigaldati uus kate, kuid täiendavat soojustust ei paigaldatud. Käesoleval ajani on erinevatel aegadel ja põhjustel esinenud kohatisi läbijookse. Katus vajab rekonstrueerimist, kus paigaldatakse kas täiendav või uus soojustus.</t>
  </si>
  <si>
    <t>Paigaldatud on 1993.a. rek-se käigus puitkonstruktsioonis aknad, kuid tänaseks on tihendid ja kinnitused amortiseerunud (sulgurite vastuste kohal raamist tükid välja murdunud). Aknad vajavad suuremat remonti ( raamide proteesimist, tihendite ja pakettide väljavahetamine) või väljavahetamist.</t>
  </si>
  <si>
    <t>Puitaknad</t>
  </si>
  <si>
    <t>Kasutusel on amortiseerunud puitkonstruktsioonis välisuksed. Vajavad rekonstrueerimist</t>
  </si>
  <si>
    <t>Olemasolevad betoonist välistrepid on murenenud ja pragunenud ning puuduvad kaldteed. Vajavad rekonstrueerimist.</t>
  </si>
  <si>
    <r>
      <t>Rühmakompleks nr 1 – 1. rühm</t>
    </r>
    <r>
      <rPr>
        <i/>
        <sz val="10"/>
        <rFont val="Times New Roman"/>
        <family val="1"/>
      </rPr>
      <t xml:space="preserve"> </t>
    </r>
    <r>
      <rPr>
        <sz val="10"/>
        <rFont val="Times New Roman"/>
        <family val="1"/>
      </rPr>
      <t>(mängu- ja magamisruum, wc, garderoob)</t>
    </r>
  </si>
  <si>
    <t>Mängu- ja magamisruum on ühine. Kasutatakse madalaid voodeid, mis iga lõunauinaku eel paigutatakse ruumi laiali ja tehakse üles ning uinaku järel korjatakse kokku - väga ebamugav variant. Rühmaruumide viimistlus rahuldav. Garderoob ja WC on 2. rühmaga ühine ning vajab rekonstrueerimist.</t>
  </si>
  <si>
    <r>
      <t>Rühmakompleks nr 2 – 2. rühm</t>
    </r>
    <r>
      <rPr>
        <b/>
        <i/>
        <sz val="10"/>
        <rFont val="Times New Roman"/>
        <family val="1"/>
      </rPr>
      <t xml:space="preserve"> </t>
    </r>
    <r>
      <rPr>
        <sz val="10"/>
        <rFont val="Times New Roman"/>
        <family val="1"/>
      </rPr>
      <t>(mängu- ja magamisruum,wc, garderoob)</t>
    </r>
  </si>
  <si>
    <t>Mängu- ja magamisruum on ühine. Kasutatakse madalaid voodeid, mis iga lõunauinaku eel paigutatakse ruumi laiali ja tehakse üles ning uinaku järel korjatakse kokku - väga ebamugav variant. Rühmaruumide viimistlus rahuldav. Garderoob ja WC on 1. rühmaga ühine ning vajab rekonstrueerimist.</t>
  </si>
  <si>
    <t>Personaliruumid (juhataja kab, õppealajuhataja kab, õpetajate tuba jne)</t>
  </si>
  <si>
    <t xml:space="preserve">Juhataja ja õppealajuhataja kasutavad ühiselt ühte ruumi. Õpetajate tuba eraldi ei ole - kasutatakse soklikorrusel asuvat multifunktsionaalset ruumi, mis vajab rekonstrueerimist (vt võimlemisruum). Samas asub ka töökoht majandusjuhatajale. </t>
  </si>
  <si>
    <t>Eraldi ruumi töömees/majahoidjale ei ole. Riietumiseks ja töövahendite hoidmiseks kasutab ühte soklikorrusel asuvat pisikest hoiuruumi, mille viimistlus on robustne. Vajab kohest rekonstrueerimist.</t>
  </si>
  <si>
    <t>Treppidel kasutatud ebatasaseid ja kulunud paekivist astmeplaate. Lagedes kohati läbijooksudest tingitud laike. Seinte viimistlus rahuldav. Valgustus amortiseerunud. Vajavad rekonstrueerimist.</t>
  </si>
  <si>
    <t>1993.a. Rekonstrueerimise käigus vahetati välja torustikud, kuid malmist küttekehad jäid vanad. Puuduvad termoregulaatorid ning liiniseadeventiilid. Olemasolevad ventiilid ei toimi ning reguleerimine on puudulik. Süsteem vajab rekonstrueerimist.</t>
  </si>
  <si>
    <t>Olemasolev elektripaigaldis on vana ja rekonstrueerimata. Puuduvad andmed kontrollmõõdistuste kohta. Vajab rekonstrueerimist.</t>
  </si>
  <si>
    <t>Olemasolev süsteem toimib, kuid andurite tagatud tööaeg on käes. Vajalik on vähemalt andurid välja vahetada uute vastu.</t>
  </si>
  <si>
    <t>Puuduvad andmed rekonstrueerimiste kohta - järelikult vanad. Seni avariisid esinenud ei ole. Vajavad rekonstrueerimist</t>
  </si>
  <si>
    <t>Teede ja platside katendid on amortiseerunud (pragunenud asfaltbetoon) ja vajavad rekonstrueerimist</t>
  </si>
  <si>
    <t>Asfaltbetoon</t>
  </si>
  <si>
    <t>On olemas - osa valgusteid on fassaadil ja on ka postidel asetsevaid valgusteid. Postid ja valgustid on amortiseerunud ning vajaksid väljavahetamist.</t>
  </si>
  <si>
    <t>LASTEAED PLOOMIKE</t>
  </si>
  <si>
    <t>Kahel trepikojal trepid lagunenud</t>
  </si>
  <si>
    <t>Köögi teenindus tambur külm,puudub kütte. Tamburi välisuksele on  vajalik vahetada uksetihendid. Köögi projekt valmis LA ootab remonti.</t>
  </si>
  <si>
    <t>süsteem vana ja ei allu reguleerimisele, käidukorraldaja ei oska La aidata, vajalik teha ÜV</t>
  </si>
  <si>
    <t>Köögis ja paari keldriruumis on olemas, ülejäänud hoones vajab tulevikus väljaehitust</t>
  </si>
  <si>
    <t>Peakilbi kaitsmed ei vasta nõuetele, rühmakilpides puuduvad kaitsmete nimekiri. Kaabeldus vajab mõõdistust. Käidutööd lõppjärgus. Valgustus rühmade toiduplokkides ei vasta nõuetele, puudub kohtvalgustus.</t>
  </si>
  <si>
    <t>Torustik ehituse algusest ja tuleb pidevalt remontida. WC pottide loputuskastide mehhanismid kulunud, pidevad probleemid.</t>
  </si>
  <si>
    <t>Aiavõrk vajab osaliselt vahetust.  Paigaldada uued väravad.</t>
  </si>
  <si>
    <t>Maja esine plats vajab kohtparandusi</t>
  </si>
  <si>
    <t>Vaja on täiendavat valgustust nii hoone külge kui territooriumile</t>
  </si>
  <si>
    <t>5 tk Kolme vanemat paviljoni vajavad vahetust</t>
  </si>
  <si>
    <t>LASTEAED POKU</t>
  </si>
  <si>
    <t xml:space="preserve">Paneeli vuugi tihendid puuduvad - vaja uuesti täita. </t>
  </si>
  <si>
    <t>värv</t>
  </si>
  <si>
    <t>Vundament soojustamata ja puudub hüroisolatsioon. Suure lume sulamisega on kevadeti keldris vesi sisse tulnud.</t>
  </si>
  <si>
    <t>Keldri puidust välisuks vajab väljavahetamist sest ei vasta evakuatsiooninõuetele ning ei ole sooja- ega tuulepidav.</t>
  </si>
  <si>
    <t>alumiinium</t>
  </si>
  <si>
    <t>Köögi toimkonna välistrepi astmete tasapind amortiseerunud. Vaja tasandada.</t>
  </si>
  <si>
    <r>
      <t>Rühmakompleks nr 2 – Vembu Tembu</t>
    </r>
    <r>
      <rPr>
        <i/>
        <sz val="10"/>
        <rFont val="Times New Roman"/>
        <family val="1"/>
      </rPr>
      <t xml:space="preserve"> </t>
    </r>
    <r>
      <rPr>
        <sz val="10"/>
        <rFont val="Times New Roman"/>
        <family val="1"/>
      </rPr>
      <t>(mängu- ja magamisruum, wc, garderoob)</t>
    </r>
  </si>
  <si>
    <t xml:space="preserve">WC vajab san.remonti, elektripaigaldus ja valgustus amortiseerunud, seinad ja laed vajavad uuesti viimistlemist. Köögi-boks vajab rekonstrueerimist. </t>
  </si>
  <si>
    <r>
      <t>Rühmakompleks nr 7 – Lotte</t>
    </r>
    <r>
      <rPr>
        <b/>
        <i/>
        <sz val="10"/>
        <rFont val="Times New Roman"/>
        <family val="1"/>
      </rPr>
      <t xml:space="preserve"> </t>
    </r>
    <r>
      <rPr>
        <sz val="10"/>
        <rFont val="Times New Roman"/>
        <family val="1"/>
      </rPr>
      <t>(mängu- ja magamisruum,wc, garderoob)</t>
    </r>
  </si>
  <si>
    <t>WC vajab san.remonti, elektripaigaldus ja valgustus amortiseerunud, seinad ja laed vajavad uuesti viimistlemist. Kööginurk vajab rekonstrueerimist, ruumi lagi ruleohtlik</t>
  </si>
  <si>
    <r>
      <t>Rühmakompleks nr 3 – Päikesepõnn</t>
    </r>
    <r>
      <rPr>
        <b/>
        <i/>
        <sz val="10"/>
        <rFont val="Times New Roman"/>
        <family val="1"/>
      </rPr>
      <t xml:space="preserve"> </t>
    </r>
    <r>
      <rPr>
        <sz val="10"/>
        <rFont val="Times New Roman"/>
        <family val="1"/>
      </rPr>
      <t>(mängu- ja magamisruum,wc, garderoob)</t>
    </r>
  </si>
  <si>
    <t>WC, kööginurk, ruumide viimistlus ja elektripaigaldis amortiseerunud</t>
  </si>
  <si>
    <r>
      <t>Rühmakompleks nr 5 – Õnnelapsed</t>
    </r>
    <r>
      <rPr>
        <b/>
        <i/>
        <sz val="10"/>
        <rFont val="Times New Roman"/>
        <family val="1"/>
      </rPr>
      <t xml:space="preserve"> </t>
    </r>
    <r>
      <rPr>
        <sz val="10"/>
        <rFont val="Times New Roman"/>
        <family val="1"/>
      </rPr>
      <t>(mängu- ja magamisruum,wc, garderoob)</t>
    </r>
  </si>
  <si>
    <r>
      <t>Rühmakompleks nr 10 – Kukupai</t>
    </r>
    <r>
      <rPr>
        <b/>
        <i/>
        <sz val="10"/>
        <rFont val="Times New Roman"/>
        <family val="1"/>
      </rPr>
      <t xml:space="preserve"> </t>
    </r>
    <r>
      <rPr>
        <sz val="10"/>
        <rFont val="Times New Roman"/>
        <family val="1"/>
      </rPr>
      <t>(mängu- ja magamisruum,wc, garderoob)</t>
    </r>
  </si>
  <si>
    <r>
      <t>Rühmakompleks nr 6 – Pääsusaba</t>
    </r>
    <r>
      <rPr>
        <b/>
        <i/>
        <sz val="10"/>
        <rFont val="Times New Roman"/>
        <family val="1"/>
      </rPr>
      <t xml:space="preserve"> </t>
    </r>
    <r>
      <rPr>
        <sz val="10"/>
        <rFont val="Times New Roman"/>
        <family val="1"/>
      </rPr>
      <t>(mängu- ja magamisruum,wc, garderoob)</t>
    </r>
  </si>
  <si>
    <r>
      <t>Rühmakompleks nr 8 – Muumi</t>
    </r>
    <r>
      <rPr>
        <b/>
        <i/>
        <sz val="10"/>
        <rFont val="Times New Roman"/>
        <family val="1"/>
      </rPr>
      <t xml:space="preserve"> </t>
    </r>
    <r>
      <rPr>
        <sz val="10"/>
        <rFont val="Times New Roman"/>
        <family val="1"/>
      </rPr>
      <t>(mängu- ja magamisruum,wc, garderoob)</t>
    </r>
  </si>
  <si>
    <t>WC, kööginurk, ruumide viimistlus ja elektripaigaldis amortiseerunud, ruumi lagi tuleohtlik</t>
  </si>
  <si>
    <r>
      <t>Rühmakompleks nr 1 – Mesimumm</t>
    </r>
    <r>
      <rPr>
        <b/>
        <i/>
        <sz val="10"/>
        <rFont val="Times New Roman"/>
        <family val="1"/>
      </rPr>
      <t xml:space="preserve"> </t>
    </r>
    <r>
      <rPr>
        <sz val="10"/>
        <rFont val="Times New Roman"/>
        <family val="1"/>
      </rPr>
      <t>(mängu- ja magamisruum,wc, garderoob)</t>
    </r>
  </si>
  <si>
    <t>Elekter ja siseviimistlus amortiseerunud. WC remont pooleli - paigaldada täiendav kraanikauss, wc uksed,  koristaja kapp jne.</t>
  </si>
  <si>
    <r>
      <t>Rühmakompleks nr 9 – Sipsik</t>
    </r>
    <r>
      <rPr>
        <b/>
        <i/>
        <sz val="10"/>
        <rFont val="Times New Roman"/>
        <family val="1"/>
      </rPr>
      <t xml:space="preserve"> </t>
    </r>
    <r>
      <rPr>
        <sz val="10"/>
        <rFont val="Times New Roman"/>
        <family val="1"/>
      </rPr>
      <t>(mängu- ja magamisruum,wc, garderoob)</t>
    </r>
  </si>
  <si>
    <r>
      <t>Rühmakompleks nr 11 – Mõmmik</t>
    </r>
    <r>
      <rPr>
        <b/>
        <i/>
        <sz val="10"/>
        <rFont val="Times New Roman"/>
        <family val="1"/>
      </rPr>
      <t xml:space="preserve"> </t>
    </r>
    <r>
      <rPr>
        <sz val="10"/>
        <rFont val="Times New Roman"/>
        <family val="1"/>
      </rPr>
      <t>(mängu- ja magamisruum,wc, garderoob)</t>
    </r>
  </si>
  <si>
    <t xml:space="preserve">Ripplagi vajab uuendamist, osaliselt ripplagi tuleohtlikust materjalist. Põranda aluspind lainetab. </t>
  </si>
  <si>
    <t>viimistlus ja elektripaigaldis amortiseerunud</t>
  </si>
  <si>
    <t>Osaliselt torud väljavahetamata ja isoleerimata.</t>
  </si>
  <si>
    <t>Radiaatorid vahetatud kuid küttesüsteem tasakaalustamata. Mõmmiku rühm ja õpetajate tuba on suurte külmadega jahedad.</t>
  </si>
  <si>
    <t>Ventsüsteem asub keldrikorrusel basseiniruumides. Ventilatsiooni torustik roostetab osaliselt niiskuse ja kloori kasutuse tõttu.</t>
  </si>
  <si>
    <t>Kilbiruumil puudub tuletõkkeuks.  Peakilp ja jaotuskilbid vahetatud, kuid kilbivõimsused on vajaka.  Rühmades ja koridorides va. Õnnelapsed on el paigaldis amortiseerunud. Vahetusega tegeletakse - tuleb pinnapealne juhtmestik. Turvavalgustid vajavad vahetust.</t>
  </si>
  <si>
    <t xml:space="preserve">Torustikud osaliselt vahetamata ja isoleerimata. </t>
  </si>
  <si>
    <t>amortiseerunud. Kanalitorustik aegajalt ummistub kuna puu juured kasvavad torustikest läbi ning tekitavad ummistuse. Kalda tee 2 poolne kanalitorustiku osa on olnud probleemne ummistuste tõttu.</t>
  </si>
  <si>
    <t>Aia mõned moodulid amortiseerunud.</t>
  </si>
  <si>
    <t>Siseõue asfalt vajab uuendamist</t>
  </si>
  <si>
    <t>LASTEAED PÄÄSUPESA</t>
  </si>
  <si>
    <t>Katus soojustamata. Probleeme ei ole täheldatud.</t>
  </si>
  <si>
    <t>sbs</t>
  </si>
  <si>
    <t>Fassaadid soojustamata.</t>
  </si>
  <si>
    <t>vuuk</t>
  </si>
  <si>
    <t>A -korpuse õuepoolne trepikoda vajab rekonstrueerimist.</t>
  </si>
  <si>
    <t>r/b pesubetoon</t>
  </si>
  <si>
    <t>Keskmises seisukorras.</t>
  </si>
  <si>
    <t>Keldrikorrusel, puudub ventilatsioon. Suured akustikaprobleemid.</t>
  </si>
  <si>
    <t>Uues osas, köögis ja väikses rühmas olemas, muus osas puudub</t>
  </si>
  <si>
    <t>Puudub elektrinõetekohasuse tunnistus, kilbid ja magistraalid vajavad rekonstrueerimist.</t>
  </si>
  <si>
    <t>Keskmises seisukorras</t>
  </si>
  <si>
    <t>paneel</t>
  </si>
  <si>
    <t>Õueala mingis osas rekonstrueeritud. II etapp teostamata. Ümber maja trasside taastamine tegemata!</t>
  </si>
  <si>
    <t>liiv + asfalt</t>
  </si>
  <si>
    <t>LASTEAED RISTIKHEIN</t>
  </si>
  <si>
    <r>
      <t>Rühmakompleks nr 1 – Mõmmid</t>
    </r>
    <r>
      <rPr>
        <i/>
        <sz val="10"/>
        <rFont val="Times New Roman"/>
        <family val="1"/>
      </rPr>
      <t xml:space="preserve"> </t>
    </r>
    <r>
      <rPr>
        <sz val="10"/>
        <rFont val="Times New Roman"/>
        <family val="1"/>
      </rPr>
      <t>(mängu- ja magamisruum, wc, garderoob)</t>
    </r>
  </si>
  <si>
    <t>riietusruum vajab kap.remonti, rühmaruumi põrand amortiseerunud</t>
  </si>
  <si>
    <r>
      <t>Rühmakompleks nr 2 – Lepatriinud</t>
    </r>
    <r>
      <rPr>
        <b/>
        <i/>
        <sz val="10"/>
        <rFont val="Times New Roman"/>
        <family val="1"/>
      </rPr>
      <t xml:space="preserve"> </t>
    </r>
    <r>
      <rPr>
        <sz val="10"/>
        <rFont val="Times New Roman"/>
        <family val="1"/>
      </rPr>
      <t>(mängu- ja magamisruum,wc, garderoob)</t>
    </r>
  </si>
  <si>
    <t>viimistlus puudub, keldriruumis</t>
  </si>
  <si>
    <t>põrandad vajavad remonti</t>
  </si>
  <si>
    <t>põrandatel metlahhplaadid, valgustid amortiseerunud</t>
  </si>
  <si>
    <t>püstakuid osaliselt vahetatud, osaliselt amortiseerunud torustikud</t>
  </si>
  <si>
    <t>LASTEAED SASS</t>
  </si>
  <si>
    <t>Ainult vanemas hooneosas osaliselt olemas kelder, mida hetkel kasutatakse ainult töövahendite hoidmiseks, sest puudub ventilatsioon ning õhk on ummuksis. Mõned aastad tagasi ilmus seen, mis tõrjuti. Personal sooviks kasutusele võtta köögi- ja juurviljade hoiustamiseks.</t>
  </si>
  <si>
    <t>Olemasolev õuepaviljon on ca 60 aastat vana ja täiesti amortiseerunud - vaja on kohe rajada uus!</t>
  </si>
  <si>
    <t>LASTEAED SIREL</t>
  </si>
  <si>
    <t>Parapeti ühendused kleebitud rullmaterjaliga. Vajalik uute karniisiplekkide paigaldus- suurte vihmadega kahe rühmaruumi pikkuses tuleb vesi sisseakna ülevalt äärest</t>
  </si>
  <si>
    <t>SBS</t>
  </si>
  <si>
    <t>Jooksvalt remonditud. Osa vaja veel remontida</t>
  </si>
  <si>
    <t>r/b</t>
  </si>
  <si>
    <r>
      <t>Rühmakompleks nr 2 – Põnnid</t>
    </r>
    <r>
      <rPr>
        <b/>
        <i/>
        <sz val="10"/>
        <rFont val="Times New Roman"/>
        <family val="1"/>
      </rPr>
      <t xml:space="preserve"> </t>
    </r>
    <r>
      <rPr>
        <sz val="10"/>
        <rFont val="Times New Roman"/>
        <family val="1"/>
      </rPr>
      <t>(mängu- ja magamisruum,wc, garderoob)</t>
    </r>
  </si>
  <si>
    <t>B/valgustid-D</t>
  </si>
  <si>
    <t>Magamisruumis vanad valgustid-D</t>
  </si>
  <si>
    <r>
      <t>Rühmakompleks nr 3 – Mummi</t>
    </r>
    <r>
      <rPr>
        <b/>
        <i/>
        <sz val="10"/>
        <rFont val="Times New Roman"/>
        <family val="1"/>
      </rPr>
      <t xml:space="preserve"> </t>
    </r>
    <r>
      <rPr>
        <sz val="10"/>
        <rFont val="Times New Roman"/>
        <family val="1"/>
      </rPr>
      <t>(mängu- ja magamisruum,wc, garderoob)</t>
    </r>
  </si>
  <si>
    <t>B/WC-D</t>
  </si>
  <si>
    <t xml:space="preserve">WC-D; Rühmaruumi põrand, vana ning paigatud-D; </t>
  </si>
  <si>
    <t xml:space="preserve"> B/põrand-D</t>
  </si>
  <si>
    <t>Riiestusruumi põrand -D;Paar vana niiskuskahjustust vaja viimistleda. Rühmaruumi põrand-D</t>
  </si>
  <si>
    <r>
      <t>Rühmakompleks nr 5 – Päikeselapsed</t>
    </r>
    <r>
      <rPr>
        <b/>
        <i/>
        <sz val="10"/>
        <rFont val="Times New Roman"/>
        <family val="1"/>
      </rPr>
      <t xml:space="preserve"> </t>
    </r>
    <r>
      <rPr>
        <sz val="10"/>
        <rFont val="Times New Roman"/>
        <family val="1"/>
      </rPr>
      <t>(mängu- ja magamisruum,wc, garderoob)</t>
    </r>
  </si>
  <si>
    <t>B/põrandad D</t>
  </si>
  <si>
    <t>Magamisruumi, riietusruumi ja magamisruumi põrandakate-D; muidu korras</t>
  </si>
  <si>
    <r>
      <t>Rühmakompleks nr 7 – Pätu</t>
    </r>
    <r>
      <rPr>
        <b/>
        <i/>
        <sz val="10"/>
        <rFont val="Times New Roman"/>
        <family val="1"/>
      </rPr>
      <t xml:space="preserve"> </t>
    </r>
    <r>
      <rPr>
        <sz val="10"/>
        <rFont val="Times New Roman"/>
        <family val="1"/>
      </rPr>
      <t>(mängu- ja magamisruum,wc, garderoob)</t>
    </r>
  </si>
  <si>
    <t>B/põrand -D</t>
  </si>
  <si>
    <t>Põrandakate-D</t>
  </si>
  <si>
    <r>
      <t>Rühmakompleks nr 9 – Krõll</t>
    </r>
    <r>
      <rPr>
        <b/>
        <i/>
        <sz val="10"/>
        <rFont val="Times New Roman"/>
        <family val="1"/>
      </rPr>
      <t xml:space="preserve"> </t>
    </r>
    <r>
      <rPr>
        <sz val="10"/>
        <rFont val="Times New Roman"/>
        <family val="1"/>
      </rPr>
      <t>(mängu- ja magamisruum,wc, garderoob)</t>
    </r>
  </si>
  <si>
    <r>
      <t>Rühmakompleks nr 13</t>
    </r>
    <r>
      <rPr>
        <b/>
        <i/>
        <sz val="10"/>
        <rFont val="Times New Roman"/>
        <family val="1"/>
      </rPr>
      <t xml:space="preserve"> </t>
    </r>
    <r>
      <rPr>
        <sz val="10"/>
        <rFont val="Times New Roman"/>
        <family val="1"/>
      </rPr>
      <t>(mängu- ja magamisruum,wc, garderoob)</t>
    </r>
  </si>
  <si>
    <t>Päikesekaitse sirme vaja- D</t>
  </si>
  <si>
    <t>Meditsiiniplokk- C</t>
  </si>
  <si>
    <t>Basseini pesu- ja riietusruumid</t>
  </si>
  <si>
    <t>Põrandakate-A; seinad-D</t>
  </si>
  <si>
    <t>Vanad, rippuvad, ohtlikud valgustid. Soovitakse venti saalile, vanad kaardus aknad- ca 12a vanad</t>
  </si>
  <si>
    <t>Kehva-C</t>
  </si>
  <si>
    <t>Rõhk langeb süsteemis paari päevaga-C. Vanad torud ja radikad.</t>
  </si>
  <si>
    <t>Ehitise aegne. Kontrolli all. Maija tulev veetoru vana - C</t>
  </si>
  <si>
    <t>2011.a. Remonditud jooksvalt. Majandushoovipoolne teekatte osa koos kaevudega vajab korrigeerimist.</t>
  </si>
  <si>
    <t>LASTEAED TRIINU JA TAAVI</t>
  </si>
  <si>
    <t>tehnilises keldris, viimistlus puudub</t>
  </si>
  <si>
    <t>Torustik vajab kiiret väljavahetamistja isoleerimist, on juba kümmmekond aastat avariiohtlik. Mittetöötav katel vaja demonteerida ja utiliseerida, söeruum puhastada.</t>
  </si>
  <si>
    <t>On ainult köögis.</t>
  </si>
  <si>
    <t>Torustikud amortiseerunud, keldris lekivad, paigatud. AVARIIOHTLIK</t>
  </si>
  <si>
    <t>1 olemas, on vaja 1 juurde.</t>
  </si>
  <si>
    <t>LASTEAED TÕRUKE</t>
  </si>
  <si>
    <t>Rekonstrueeritud ei ole, teostatud kohtparandusi erinevatel aegadel, hetkel läbijooksusid ei ole tuvastatud. Kasutaja sõnul jäävad äravoolu lehtrite ümbrusesse suured lombid, kuna kalded katusel on valed. On esinenud ka äravooulude ummistusi.</t>
  </si>
  <si>
    <t>lamekatus</t>
  </si>
  <si>
    <t xml:space="preserve">Vuugikohtade tihendamine teostatud 2013 aastal. Välisseinad soojusatmata, originaalviimistluses. </t>
  </si>
  <si>
    <t>Vundamendi vajumisi täheldada ei ole. Niiskus keldris. Liigkütmine.</t>
  </si>
  <si>
    <t>suurplokk</t>
  </si>
  <si>
    <r>
      <t xml:space="preserve">Rühmakompleks nr 5 - Pokud </t>
    </r>
    <r>
      <rPr>
        <b/>
        <i/>
        <sz val="10"/>
        <rFont val="Times New Roman"/>
        <family val="1"/>
      </rPr>
      <t xml:space="preserve"> </t>
    </r>
    <r>
      <rPr>
        <sz val="10"/>
        <rFont val="Times New Roman"/>
        <family val="1"/>
      </rPr>
      <t>(mängu- ja magamisruum,wc, garderoob)</t>
    </r>
  </si>
  <si>
    <t>WC remonditud, Rühmaruum ja eelkõige magamisruum amortiseerunud. Põrandakatted mitte nõuetekohases seisukorras. Mitmel korral paigatud ja varjatud vaipadega. Seinad ja laed keskmises seisukorras, Valgustid magamisruumides vahetamata. Kööginurk rühmaruumis amortiseerunud ja vajab väljavahetamist.</t>
  </si>
  <si>
    <r>
      <t xml:space="preserve">Rühmakompleks nr 9 – </t>
    </r>
    <r>
      <rPr>
        <b/>
        <i/>
        <sz val="10"/>
        <rFont val="Times New Roman"/>
        <family val="1"/>
      </rPr>
      <t xml:space="preserve">Päikeselapsed </t>
    </r>
    <r>
      <rPr>
        <sz val="10"/>
        <rFont val="Times New Roman"/>
        <family val="1"/>
      </rPr>
      <t>(mängu- ja magamisruum,wc, garderoob)</t>
    </r>
  </si>
  <si>
    <t>WC remonditud. Garderoobi ja magamisruumi põrandakattematerjalid amortiseerunud. Seinad, laed keskmises seisukorras. Kööginurk vajab väljavahetamist. Mööbel amortiseerunud (sisse ehitatud kapid) ja moraalselt vananenud</t>
  </si>
  <si>
    <r>
      <t xml:space="preserve">Rühmakompleks nr 11 – </t>
    </r>
    <r>
      <rPr>
        <b/>
        <i/>
        <sz val="10"/>
        <rFont val="Times New Roman"/>
        <family val="1"/>
      </rPr>
      <t xml:space="preserve">Krõllid </t>
    </r>
    <r>
      <rPr>
        <sz val="10"/>
        <rFont val="Times New Roman"/>
        <family val="1"/>
      </rPr>
      <t>(mängu- ja magamisruum,wc, garderoob)</t>
    </r>
  </si>
  <si>
    <t>WC rekonstrueerimata - kõige halvemas seisukorras. Lasteaia sõnul teostavad ise selle rekonstueerimisetööd 2015 suvel. Ruumides põrandakatte kulumise jäljed ja mõnel pool paigad või katkised kohad. Seinad keskmisess seisukorras, lae ja akna vahel pudeneb krohvi. Sisseehitatud mööbel vana ja moraalselt vananenud. Põrandakate kaetud vaipadega.</t>
  </si>
  <si>
    <t>Keskmises seisukorras. Maja soovib wc rekonstueerimist.</t>
  </si>
  <si>
    <t>Selgelt üleköetud. Temperatuur kõrgem kui ülemistes ruumides, torustikud isoleerimata. Kasutaja sõnul ka kõrge pinnavesi / sajuvee sissevool, mistõttu mõnel kuul kuni 30 cm vett keldris.</t>
  </si>
  <si>
    <t>Küttesüsteem vajab rekonstrueerimist. Küte tasakaalust väljas, puudulik kütteautomaatika.</t>
  </si>
  <si>
    <t>Radiaator+küttesüsteem</t>
  </si>
  <si>
    <t xml:space="preserve">Valgustid vahetatud enamikes rühmaruumides. Enamikes magamisruumides valgustid vahetamata. </t>
  </si>
  <si>
    <t>Magistraalid vahetamata. Ruumide remondi käigus vahetatud torud kuni magistraalini.</t>
  </si>
  <si>
    <t>Püstakud osaliselt väljavahetatud. Ülejäänud vajavad rekonstrueerimist.</t>
  </si>
  <si>
    <t>1/3 uuesti asfalteeritud 2014 aastal. Majandusõu vajab esmajärjekorras tegemist.</t>
  </si>
  <si>
    <t>Maja ise paigaldanud 2 prožektorit maja külge. Muu hoov valgustamata.</t>
  </si>
  <si>
    <t>LASTEAED TÄHTVERE</t>
  </si>
  <si>
    <t>Maksumus</t>
  </si>
  <si>
    <t>Viimase rekonstrueerimisega paigaldatud valgustus ei täida LA vajadusi. Valgusteid on proovitud keerata, aga need valgustavd ikka seina. Vaja on lisavalgusteid.</t>
  </si>
  <si>
    <t>1 olemas. LA vajab paviljone.</t>
  </si>
  <si>
    <t>Magamis- ja riietusruumis vähene valgustatus</t>
  </si>
  <si>
    <t>Magamis- ja riietusruumi valgustid vanad, kõige külmem rühm – köetakse elektriga lisaks. 2012 seoses evak. Välistreppide vahetusega on vajunud magamisruumi ja rühmaruumi sein praugliseks</t>
  </si>
  <si>
    <t>Rühmaruumides vajalik viimistlus, magamis- ja riietusruumi valgustid vanad</t>
  </si>
  <si>
    <t>rühmaruumides põrandakatted vahetatud, mänguruumis sanitaarremont teostatud, valgustid vahetatud, tualettruumis san. remont teostatud, garderoob vajab kap. remonti</t>
  </si>
  <si>
    <t>Vajab vahetust.</t>
  </si>
  <si>
    <t>Asfalt konarlik ja auklik, LA sooviks lastele pakkuda võimalust jalgrattaga sõitmiseks</t>
  </si>
  <si>
    <t>Koridori kapitagune sein hallitab, muidu OK</t>
  </si>
  <si>
    <t>Köögi ventilatsioon ei vasta nõutele, puudub hoone ülejäänud ruumides.</t>
  </si>
  <si>
    <t xml:space="preserve">Puudub sissepuhke ventilatsioon ja põrandas katlatrapp, puudub eraldi riietus ja pesuruum köögi personalile. </t>
  </si>
  <si>
    <t>WC vajab remonti.</t>
  </si>
  <si>
    <t>B/WC-C</t>
  </si>
  <si>
    <t>Kokku</t>
  </si>
  <si>
    <t>LASTEAED RUKKILILL</t>
  </si>
  <si>
    <t>Katus soojustamata ja amortiseerunud. Katuseluugid lekivad. Vihmaveerennid amortiseerunud</t>
  </si>
  <si>
    <t>Terrassiitkrohviga fassaadi viimistlus. Hoone fassaad krohvikahjustustega, mõraline ja niiskuskahjustustega</t>
  </si>
  <si>
    <t>terassiitkrohv</t>
  </si>
  <si>
    <t>Majandustiivas 3 amortiseerunud puidust välisust, mis on ebatihadad ja ei pea sooja. Puituksed vahetatud peasissekäikudel  ning abiruumidel, kokku 7 tk.</t>
  </si>
  <si>
    <t>amortiseerunud, lagunenud ning puuduvad jalapuhastusrestid</t>
  </si>
  <si>
    <r>
      <t>Rühmakompleks nr 1 –  Päikesejänkud</t>
    </r>
    <r>
      <rPr>
        <i/>
        <sz val="10"/>
        <rFont val="Times New Roman"/>
        <family val="1"/>
      </rPr>
      <t xml:space="preserve"> </t>
    </r>
    <r>
      <rPr>
        <sz val="10"/>
        <rFont val="Times New Roman"/>
        <family val="1"/>
      </rPr>
      <t>(mängu- ja magamisruum, wc, garderoob)</t>
    </r>
  </si>
  <si>
    <t>Põrandad amortiseerunud</t>
  </si>
  <si>
    <r>
      <t>Rühmakompleks nr 4 – Õnnelapsed</t>
    </r>
    <r>
      <rPr>
        <b/>
        <i/>
        <sz val="10"/>
        <rFont val="Times New Roman"/>
        <family val="1"/>
      </rPr>
      <t xml:space="preserve"> </t>
    </r>
    <r>
      <rPr>
        <sz val="10"/>
        <rFont val="Times New Roman"/>
        <family val="1"/>
      </rPr>
      <t>(mängu- ja magamisruum,wc, garderoob)</t>
    </r>
  </si>
  <si>
    <r>
      <t>Rühmakompleks nr 6 – Liblikad</t>
    </r>
    <r>
      <rPr>
        <b/>
        <i/>
        <sz val="10"/>
        <rFont val="Times New Roman"/>
        <family val="1"/>
      </rPr>
      <t xml:space="preserve"> </t>
    </r>
    <r>
      <rPr>
        <sz val="10"/>
        <rFont val="Times New Roman"/>
        <family val="1"/>
      </rPr>
      <t>(mängu- ja magamisruum,wc, garderoob)</t>
    </r>
  </si>
  <si>
    <t>Saal-võimlemisruum</t>
  </si>
  <si>
    <t>Puudub kaasaegne ventilatsioon. Puudub eraldi personali duširuum</t>
  </si>
  <si>
    <t>Pesuladu 3tk</t>
  </si>
  <si>
    <t>Amortiseerunud. Päikesejänku ruum jääb suure külmaga jahedaks kuna ruumid asuvad küttesüsteemi lõpus.</t>
  </si>
  <si>
    <t>ühetorusüsteem</t>
  </si>
  <si>
    <t xml:space="preserve">Puudub. </t>
  </si>
  <si>
    <t>Puudub, va lisarühmad</t>
  </si>
  <si>
    <t>VAJADUS KOKKU</t>
  </si>
  <si>
    <t>Puudub.</t>
  </si>
  <si>
    <t>On ainult köögis, valmidus I korruse rühmades</t>
  </si>
  <si>
    <t>On keldris, puudub rühmades</t>
  </si>
  <si>
    <t>Ainult köögis.</t>
  </si>
  <si>
    <t>Hoones osaliselt, rühmades puudub.</t>
  </si>
  <si>
    <t>On ainult köögis ja lisarühmades</t>
  </si>
  <si>
    <t xml:space="preserve">Välisseinad soojusatmata, originaalviimistluses. </t>
  </si>
  <si>
    <t>Seisund:</t>
  </si>
  <si>
    <t>A – ei vaja rekonstrueerimist lähema 10a jooksul</t>
  </si>
  <si>
    <t>B – vajab rekonstrueerimist 5-10a jooksul</t>
  </si>
  <si>
    <t>C – vajab rekonstrueerimist 5a jooksul</t>
  </si>
  <si>
    <t xml:space="preserve">D – vajab kohest rekonstrueerimist </t>
  </si>
</sst>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55">
    <font>
      <sz val="11"/>
      <color theme="1"/>
      <name val="Calibri"/>
      <family val="2"/>
    </font>
    <font>
      <sz val="11"/>
      <color indexed="8"/>
      <name val="Calibri"/>
      <family val="2"/>
    </font>
    <font>
      <b/>
      <i/>
      <sz val="12"/>
      <color indexed="12"/>
      <name val="Times New Roman"/>
      <family val="1"/>
    </font>
    <font>
      <b/>
      <sz val="10"/>
      <name val="Times New Roman"/>
      <family val="1"/>
    </font>
    <font>
      <sz val="10"/>
      <name val="Times New Roman"/>
      <family val="1"/>
    </font>
    <font>
      <b/>
      <i/>
      <sz val="10"/>
      <name val="Times New Roman"/>
      <family val="1"/>
    </font>
    <font>
      <b/>
      <u val="single"/>
      <sz val="12"/>
      <name val="Times New Roman"/>
      <family val="1"/>
    </font>
    <font>
      <sz val="10"/>
      <color indexed="8"/>
      <name val="Times New Roman"/>
      <family val="1"/>
    </font>
    <font>
      <b/>
      <i/>
      <sz val="10"/>
      <color indexed="12"/>
      <name val="Times New Roman"/>
      <family val="1"/>
    </font>
    <font>
      <i/>
      <sz val="10"/>
      <name val="Times New Roman"/>
      <family val="1"/>
    </font>
    <font>
      <u val="single"/>
      <sz val="10"/>
      <name val="Times New Roman"/>
      <family val="1"/>
    </font>
    <font>
      <b/>
      <sz val="10"/>
      <color indexed="8"/>
      <name val="Times New Roman"/>
      <family val="1"/>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b/>
      <sz val="11"/>
      <color indexed="8"/>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b/>
      <sz val="10"/>
      <color indexed="10"/>
      <name val="Times New Roman"/>
      <family val="1"/>
    </font>
    <font>
      <b/>
      <sz val="12"/>
      <color indexed="10"/>
      <name val="Times New Roman"/>
      <family val="1"/>
    </font>
    <font>
      <sz val="10"/>
      <color indexed="10"/>
      <name val="Times New Roman"/>
      <family val="1"/>
    </font>
    <font>
      <b/>
      <i/>
      <sz val="12"/>
      <color indexed="56"/>
      <name val="Times New Roman"/>
      <family val="1"/>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sz val="10"/>
      <color theme="1"/>
      <name val="Times New Roman"/>
      <family val="1"/>
    </font>
    <font>
      <b/>
      <sz val="10"/>
      <color rgb="FFFF0000"/>
      <name val="Times New Roman"/>
      <family val="1"/>
    </font>
    <font>
      <b/>
      <sz val="10"/>
      <color theme="1"/>
      <name val="Times New Roman"/>
      <family val="1"/>
    </font>
    <font>
      <b/>
      <sz val="12"/>
      <color rgb="FFFF0000"/>
      <name val="Times New Roman"/>
      <family val="1"/>
    </font>
    <font>
      <b/>
      <i/>
      <sz val="12"/>
      <color theme="3"/>
      <name val="Times New Roman"/>
      <family val="1"/>
    </font>
    <font>
      <sz val="10"/>
      <color rgb="FFFF0000"/>
      <name val="Times New Roman"/>
      <family val="1"/>
    </font>
    <font>
      <b/>
      <i/>
      <sz val="12"/>
      <color rgb="FF0000FF"/>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hair">
        <color indexed="8"/>
      </left>
      <right style="hair">
        <color indexed="8"/>
      </right>
      <top style="hair">
        <color indexed="8"/>
      </top>
      <bottom style="hair">
        <color indexed="8"/>
      </bottom>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right style="thin"/>
      <top style="thin"/>
      <bottom/>
    </border>
    <border>
      <left style="thin"/>
      <right style="thin"/>
      <top/>
      <bottom style="thin"/>
    </border>
    <border>
      <left/>
      <right style="thin"/>
      <top style="thin"/>
      <bottom/>
    </border>
    <border>
      <left/>
      <right style="thin"/>
      <top/>
      <bottom style="thin"/>
    </border>
    <border>
      <left/>
      <right/>
      <top style="thin"/>
      <bottom style="thin"/>
    </border>
    <border>
      <left style="thin"/>
      <right/>
      <top style="hair">
        <color indexed="8"/>
      </top>
      <bottom/>
    </border>
    <border>
      <left/>
      <right/>
      <top style="hair">
        <color indexed="8"/>
      </top>
      <bottom/>
    </border>
    <border>
      <left/>
      <right style="thin"/>
      <top style="thin"/>
      <bottom style="thin"/>
    </border>
    <border>
      <left style="thin"/>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21" borderId="0" applyNumberFormat="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3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3" borderId="3" applyNumberFormat="0" applyAlignment="0" applyProtection="0"/>
    <xf numFmtId="0" fontId="39" fillId="0" borderId="4" applyNumberFormat="0" applyFill="0" applyAlignment="0" applyProtection="0"/>
    <xf numFmtId="0" fontId="0" fillId="24" borderId="5" applyNumberFormat="0" applyFont="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45" fillId="0" borderId="0" applyNumberFormat="0" applyFill="0" applyBorder="0" applyAlignment="0" applyProtection="0"/>
    <xf numFmtId="0" fontId="46"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0" borderId="9" applyNumberFormat="0" applyAlignment="0" applyProtection="0"/>
  </cellStyleXfs>
  <cellXfs count="162">
    <xf numFmtId="0" fontId="0" fillId="0" borderId="0" xfId="0" applyFont="1" applyAlignment="1">
      <alignment/>
    </xf>
    <xf numFmtId="0" fontId="3" fillId="0" borderId="10" xfId="0" applyFont="1" applyBorder="1" applyAlignment="1">
      <alignment horizontal="center" vertical="center"/>
    </xf>
    <xf numFmtId="0" fontId="4" fillId="0" borderId="10" xfId="0" applyFont="1" applyBorder="1" applyAlignment="1">
      <alignment horizontal="center"/>
    </xf>
    <xf numFmtId="0" fontId="48" fillId="0" borderId="0" xfId="0" applyFont="1" applyAlignment="1">
      <alignment/>
    </xf>
    <xf numFmtId="0" fontId="49" fillId="0" borderId="0" xfId="0" applyFont="1" applyAlignment="1">
      <alignment/>
    </xf>
    <xf numFmtId="0" fontId="4" fillId="0" borderId="10" xfId="0" applyFont="1" applyBorder="1" applyAlignment="1">
      <alignment/>
    </xf>
    <xf numFmtId="0" fontId="4" fillId="0" borderId="10" xfId="0" applyFont="1" applyFill="1" applyBorder="1" applyAlignment="1">
      <alignment horizontal="center"/>
    </xf>
    <xf numFmtId="0" fontId="4" fillId="0" borderId="10" xfId="0" applyFont="1" applyBorder="1" applyAlignment="1">
      <alignment horizontal="left"/>
    </xf>
    <xf numFmtId="0" fontId="10" fillId="0" borderId="10" xfId="0" applyFont="1" applyBorder="1" applyAlignment="1">
      <alignment horizontal="center" wrapText="1"/>
    </xf>
    <xf numFmtId="0" fontId="4" fillId="0" borderId="10" xfId="0" applyFont="1" applyBorder="1" applyAlignment="1">
      <alignment horizontal="center" wrapText="1"/>
    </xf>
    <xf numFmtId="0" fontId="10" fillId="0" borderId="10" xfId="0" applyFont="1" applyFill="1" applyBorder="1" applyAlignment="1">
      <alignment horizontal="center" wrapText="1"/>
    </xf>
    <xf numFmtId="0" fontId="4" fillId="0" borderId="10" xfId="0" applyFont="1" applyFill="1" applyBorder="1" applyAlignment="1">
      <alignment horizontal="center" wrapText="1"/>
    </xf>
    <xf numFmtId="0" fontId="4" fillId="0" borderId="10" xfId="0" applyFont="1" applyFill="1" applyBorder="1" applyAlignment="1">
      <alignment horizontal="left"/>
    </xf>
    <xf numFmtId="0" fontId="4" fillId="0" borderId="10" xfId="0" applyFont="1" applyFill="1" applyBorder="1" applyAlignment="1">
      <alignment/>
    </xf>
    <xf numFmtId="0" fontId="10" fillId="0" borderId="10" xfId="0" applyFont="1" applyBorder="1" applyAlignment="1">
      <alignment horizontal="center"/>
    </xf>
    <xf numFmtId="0" fontId="10" fillId="0" borderId="10" xfId="0" applyFont="1" applyFill="1" applyBorder="1" applyAlignment="1">
      <alignment horizontal="center"/>
    </xf>
    <xf numFmtId="0" fontId="10" fillId="0" borderId="10" xfId="0" applyFont="1" applyBorder="1" applyAlignment="1">
      <alignment horizontal="center" wrapText="1"/>
    </xf>
    <xf numFmtId="0" fontId="4" fillId="0" borderId="11" xfId="0" applyFont="1" applyBorder="1" applyAlignment="1">
      <alignment/>
    </xf>
    <xf numFmtId="0" fontId="4" fillId="0" borderId="11" xfId="0" applyFont="1" applyBorder="1" applyAlignment="1">
      <alignment horizontal="center"/>
    </xf>
    <xf numFmtId="0" fontId="7" fillId="0" borderId="10" xfId="0" applyFont="1" applyFill="1" applyBorder="1" applyAlignment="1">
      <alignment horizontal="center"/>
    </xf>
    <xf numFmtId="0" fontId="4" fillId="0" borderId="12" xfId="0" applyFont="1" applyBorder="1" applyAlignment="1">
      <alignment horizontal="center"/>
    </xf>
    <xf numFmtId="0" fontId="4" fillId="0" borderId="11" xfId="0" applyFont="1" applyFill="1" applyBorder="1" applyAlignment="1">
      <alignment/>
    </xf>
    <xf numFmtId="0" fontId="3" fillId="0" borderId="10" xfId="0" applyFont="1" applyBorder="1" applyAlignment="1">
      <alignment horizontal="center"/>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48" fillId="0" borderId="0" xfId="0" applyFont="1" applyAlignment="1">
      <alignment horizontal="center"/>
    </xf>
    <xf numFmtId="0" fontId="48" fillId="33" borderId="0" xfId="0" applyFont="1" applyFill="1" applyAlignment="1">
      <alignment/>
    </xf>
    <xf numFmtId="0" fontId="4" fillId="33" borderId="10" xfId="0" applyFont="1" applyFill="1" applyBorder="1" applyAlignment="1">
      <alignment horizontal="center"/>
    </xf>
    <xf numFmtId="0" fontId="4" fillId="33" borderId="10" xfId="0" applyFont="1" applyFill="1" applyBorder="1" applyAlignment="1">
      <alignment/>
    </xf>
    <xf numFmtId="0" fontId="4" fillId="33" borderId="10" xfId="0" applyFont="1" applyFill="1" applyBorder="1" applyAlignment="1">
      <alignment horizontal="left"/>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8" fillId="0" borderId="0" xfId="0" applyFont="1" applyFill="1" applyAlignment="1">
      <alignment/>
    </xf>
    <xf numFmtId="0" fontId="50" fillId="0" borderId="10" xfId="0" applyFont="1" applyBorder="1" applyAlignment="1">
      <alignment horizontal="center" vertical="center"/>
    </xf>
    <xf numFmtId="0" fontId="48" fillId="0" borderId="0" xfId="0" applyFont="1" applyAlignment="1">
      <alignment horizontal="center" vertical="center"/>
    </xf>
    <xf numFmtId="0" fontId="48" fillId="34" borderId="10" xfId="0" applyFont="1" applyFill="1" applyBorder="1" applyAlignment="1">
      <alignment horizontal="center" vertical="center"/>
    </xf>
    <xf numFmtId="0" fontId="51" fillId="34" borderId="10" xfId="0" applyFont="1" applyFill="1" applyBorder="1" applyAlignment="1">
      <alignment horizontal="center" vertical="center"/>
    </xf>
    <xf numFmtId="0" fontId="3" fillId="34" borderId="10" xfId="0" applyFont="1" applyFill="1" applyBorder="1" applyAlignment="1">
      <alignment horizontal="right" vertical="center"/>
    </xf>
    <xf numFmtId="0" fontId="50" fillId="34" borderId="10" xfId="0" applyFont="1" applyFill="1" applyBorder="1" applyAlignment="1">
      <alignment horizontal="right"/>
    </xf>
    <xf numFmtId="0" fontId="51" fillId="0" borderId="0" xfId="0" applyFont="1" applyBorder="1" applyAlignment="1">
      <alignment vertical="center"/>
    </xf>
    <xf numFmtId="0" fontId="51" fillId="0" borderId="0" xfId="0" applyFont="1" applyBorder="1" applyAlignment="1">
      <alignment horizontal="center" vertical="center"/>
    </xf>
    <xf numFmtId="0" fontId="52" fillId="35" borderId="10" xfId="0" applyFont="1" applyFill="1" applyBorder="1" applyAlignment="1">
      <alignment horizontal="left" vertical="center"/>
    </xf>
    <xf numFmtId="0" fontId="52" fillId="35" borderId="11" xfId="0" applyFont="1" applyFill="1" applyBorder="1" applyAlignment="1">
      <alignment horizontal="left"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2" fillId="35" borderId="10" xfId="0" applyFont="1" applyFill="1" applyBorder="1" applyAlignment="1">
      <alignment horizontal="left" vertical="center"/>
    </xf>
    <xf numFmtId="0" fontId="2" fillId="35" borderId="11" xfId="0" applyFont="1" applyFill="1" applyBorder="1" applyAlignment="1">
      <alignment horizontal="left" vertical="center"/>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3" fillId="0" borderId="10" xfId="0" applyFont="1" applyBorder="1" applyAlignment="1">
      <alignment horizontal="center" vertical="center" wrapText="1"/>
    </xf>
    <xf numFmtId="0" fontId="11"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0" fillId="0" borderId="10" xfId="0" applyBorder="1" applyAlignment="1">
      <alignment horizont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3" fillId="0" borderId="11" xfId="0" applyFont="1" applyBorder="1" applyAlignment="1">
      <alignment horizontal="center" vertical="center"/>
    </xf>
    <xf numFmtId="0" fontId="4" fillId="0" borderId="10" xfId="0" applyFont="1" applyBorder="1" applyAlignment="1">
      <alignment horizontal="center" vertical="center"/>
    </xf>
    <xf numFmtId="0" fontId="53" fillId="0" borderId="10" xfId="0" applyFont="1" applyBorder="1" applyAlignment="1">
      <alignment horizontal="left" vertical="center" wrapText="1"/>
    </xf>
    <xf numFmtId="0" fontId="53" fillId="0" borderId="11" xfId="0" applyFont="1" applyBorder="1" applyAlignment="1">
      <alignment horizontal="left" vertical="center" wrapText="1"/>
    </xf>
    <xf numFmtId="0" fontId="3" fillId="33" borderId="19"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9"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54" fillId="36" borderId="10" xfId="0" applyFont="1" applyFill="1" applyBorder="1" applyAlignment="1">
      <alignment horizontal="left" vertical="center"/>
    </xf>
    <xf numFmtId="0" fontId="54" fillId="36" borderId="11" xfId="0" applyFont="1" applyFill="1" applyBorder="1" applyAlignment="1">
      <alignment horizontal="left"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33" borderId="10"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0" xfId="0" applyFont="1" applyFill="1" applyBorder="1" applyAlignment="1">
      <alignment horizontal="left" vertical="top" wrapText="1"/>
    </xf>
    <xf numFmtId="0" fontId="4" fillId="33" borderId="11" xfId="0" applyFont="1" applyFill="1" applyBorder="1" applyAlignment="1">
      <alignment horizontal="left" vertical="top" wrapText="1"/>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6" fillId="0" borderId="0" xfId="0" applyFont="1" applyBorder="1" applyAlignment="1">
      <alignment horizontal="center" vertical="center"/>
    </xf>
    <xf numFmtId="0" fontId="8" fillId="35" borderId="10" xfId="0" applyFont="1" applyFill="1" applyBorder="1" applyAlignment="1">
      <alignment horizontal="left" vertical="center"/>
    </xf>
    <xf numFmtId="0" fontId="8" fillId="35" borderId="11" xfId="0" applyFont="1" applyFill="1" applyBorder="1" applyAlignment="1">
      <alignment horizontal="left" vertical="center"/>
    </xf>
    <xf numFmtId="0" fontId="4" fillId="33" borderId="13"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2" fillId="35" borderId="22" xfId="0" applyFont="1" applyFill="1" applyBorder="1" applyAlignment="1">
      <alignment horizontal="left" vertical="center"/>
    </xf>
    <xf numFmtId="0" fontId="3" fillId="0" borderId="10" xfId="0" applyFont="1" applyBorder="1" applyAlignment="1">
      <alignment horizontal="center" vertical="center"/>
    </xf>
    <xf numFmtId="0" fontId="3" fillId="33" borderId="10" xfId="0" applyFont="1" applyFill="1" applyBorder="1" applyAlignment="1">
      <alignment horizontal="center"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 fillId="35" borderId="10"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8" fillId="0" borderId="10" xfId="0" applyFont="1" applyBorder="1" applyAlignment="1">
      <alignment horizontal="center"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8" fillId="0" borderId="0" xfId="0" applyFont="1" applyAlignment="1">
      <alignment horizontal="center"/>
    </xf>
    <xf numFmtId="0" fontId="3"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0"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3" fillId="0" borderId="11" xfId="0" applyFont="1" applyFill="1" applyBorder="1" applyAlignment="1">
      <alignment horizontal="center" vertical="center"/>
    </xf>
    <xf numFmtId="0" fontId="48" fillId="33" borderId="10" xfId="0" applyFont="1" applyFill="1" applyBorder="1" applyAlignment="1">
      <alignment horizontal="center" vertical="center"/>
    </xf>
    <xf numFmtId="0" fontId="48" fillId="0" borderId="18" xfId="0" applyFont="1" applyBorder="1" applyAlignment="1">
      <alignment horizontal="center" vertical="center"/>
    </xf>
    <xf numFmtId="0" fontId="48" fillId="0" borderId="19" xfId="0" applyFont="1" applyBorder="1" applyAlignment="1">
      <alignment horizontal="center" vertical="center"/>
    </xf>
    <xf numFmtId="0" fontId="48" fillId="0" borderId="26"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Fill="1" applyBorder="1" applyAlignment="1">
      <alignment horizontal="center" vertical="center"/>
    </xf>
    <xf numFmtId="0" fontId="4" fillId="0" borderId="0" xfId="0" applyFont="1" applyAlignment="1">
      <alignment/>
    </xf>
    <xf numFmtId="0" fontId="4" fillId="0" borderId="0" xfId="0" applyFont="1" applyAlignment="1">
      <alignment horizontal="center"/>
    </xf>
  </cellXfs>
  <cellStyles count="47">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Kokku" xfId="37"/>
    <cellStyle name="Comma" xfId="38"/>
    <cellStyle name="Comma [0]" xfId="39"/>
    <cellStyle name="Kontrolli lahtrit" xfId="40"/>
    <cellStyle name="Lingitud lahter" xfId="41"/>
    <cellStyle name="Märkus" xfId="42"/>
    <cellStyle name="Neutraalne" xfId="43"/>
    <cellStyle name="Pealkiri" xfId="44"/>
    <cellStyle name="Pealkiri 1" xfId="45"/>
    <cellStyle name="Pealkiri 2" xfId="46"/>
    <cellStyle name="Pealkiri 3" xfId="47"/>
    <cellStyle name="Pealkiri 4" xfId="48"/>
    <cellStyle name="Percent" xfId="49"/>
    <cellStyle name="Rõhk1" xfId="50"/>
    <cellStyle name="Rõhk2" xfId="51"/>
    <cellStyle name="Rõhk3" xfId="52"/>
    <cellStyle name="Rõhk4" xfId="53"/>
    <cellStyle name="Rõhk5" xfId="54"/>
    <cellStyle name="Rõhk6" xfId="55"/>
    <cellStyle name="Selgitav tekst" xfId="56"/>
    <cellStyle name="Sisestus" xfId="57"/>
    <cellStyle name="Currency" xfId="58"/>
    <cellStyle name="Currency [0]" xfId="59"/>
    <cellStyle name="Väljund"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62"/>
  <sheetViews>
    <sheetView tabSelected="1" zoomScalePageLayoutView="0" workbookViewId="0" topLeftCell="A1">
      <pane ySplit="5" topLeftCell="A924" activePane="bottomLeft" state="frozen"/>
      <selection pane="topLeft" activeCell="A1" sqref="A1"/>
      <selection pane="bottomLeft" activeCell="B966" sqref="B966"/>
    </sheetView>
  </sheetViews>
  <sheetFormatPr defaultColWidth="9.140625" defaultRowHeight="15"/>
  <cols>
    <col min="1" max="1" width="16.421875" style="3" customWidth="1"/>
    <col min="2" max="2" width="14.57421875" style="3" customWidth="1"/>
    <col min="3" max="3" width="10.28125" style="3" customWidth="1"/>
    <col min="4" max="9" width="9.140625" style="3" customWidth="1"/>
    <col min="10" max="10" width="31.8515625" style="3" customWidth="1"/>
    <col min="11" max="11" width="12.57421875" style="35" customWidth="1"/>
    <col min="12" max="16384" width="9.140625" style="3" customWidth="1"/>
  </cols>
  <sheetData>
    <row r="1" spans="1:11" ht="15.75">
      <c r="A1" s="106" t="s">
        <v>8</v>
      </c>
      <c r="B1" s="106"/>
      <c r="C1" s="106"/>
      <c r="D1" s="106"/>
      <c r="E1" s="106"/>
      <c r="F1" s="106"/>
      <c r="G1" s="106"/>
      <c r="H1" s="106"/>
      <c r="I1" s="106"/>
      <c r="J1" s="106"/>
      <c r="K1" s="106"/>
    </row>
    <row r="2" spans="1:11" ht="15.75">
      <c r="A2" s="24"/>
      <c r="B2" s="24"/>
      <c r="C2" s="24"/>
      <c r="D2" s="24"/>
      <c r="E2" s="24"/>
      <c r="F2" s="24"/>
      <c r="G2" s="24"/>
      <c r="H2" s="24"/>
      <c r="I2" s="24"/>
      <c r="J2" s="24"/>
      <c r="K2" s="24"/>
    </row>
    <row r="3" spans="1:11" ht="15.75">
      <c r="A3" s="24"/>
      <c r="B3" s="24"/>
      <c r="C3" s="24"/>
      <c r="D3" s="24"/>
      <c r="E3" s="24"/>
      <c r="F3" s="24"/>
      <c r="G3" s="24"/>
      <c r="H3" s="24"/>
      <c r="I3" s="24"/>
      <c r="J3" s="41" t="s">
        <v>542</v>
      </c>
      <c r="K3" s="40">
        <f>K38+K78+K128+K179+K211+K268+K298+K316+K359+K392+K419+K479+K504+K549+K605+K630+K670+K699+K761+K785+K819+K838+K847+K892+K908+K954</f>
        <v>13229700</v>
      </c>
    </row>
    <row r="5" spans="1:11" ht="12.75">
      <c r="A5" s="44" t="s">
        <v>0</v>
      </c>
      <c r="B5" s="44"/>
      <c r="C5" s="1" t="s">
        <v>1</v>
      </c>
      <c r="D5" s="44" t="s">
        <v>2</v>
      </c>
      <c r="E5" s="44"/>
      <c r="F5" s="44"/>
      <c r="G5" s="44"/>
      <c r="H5" s="44"/>
      <c r="I5" s="44"/>
      <c r="J5" s="44"/>
      <c r="K5" s="34" t="s">
        <v>510</v>
      </c>
    </row>
    <row r="7" ht="12.75">
      <c r="A7" s="4" t="s">
        <v>22</v>
      </c>
    </row>
    <row r="8" spans="1:11" ht="13.5">
      <c r="A8" s="107" t="s">
        <v>9</v>
      </c>
      <c r="B8" s="107"/>
      <c r="C8" s="107"/>
      <c r="D8" s="107"/>
      <c r="E8" s="107"/>
      <c r="F8" s="107"/>
      <c r="G8" s="107"/>
      <c r="H8" s="107"/>
      <c r="I8" s="107"/>
      <c r="J8" s="108"/>
      <c r="K8" s="36"/>
    </row>
    <row r="9" spans="1:11" ht="15" customHeight="1">
      <c r="A9" s="54" t="s">
        <v>10</v>
      </c>
      <c r="B9" s="54"/>
      <c r="C9" s="45" t="s">
        <v>11</v>
      </c>
      <c r="D9" s="61" t="s">
        <v>12</v>
      </c>
      <c r="E9" s="61"/>
      <c r="F9" s="61"/>
      <c r="G9" s="61"/>
      <c r="H9" s="61"/>
      <c r="I9" s="61"/>
      <c r="J9" s="62"/>
      <c r="K9" s="131">
        <v>28000</v>
      </c>
    </row>
    <row r="10" spans="1:11" ht="25.5" customHeight="1">
      <c r="A10" s="54"/>
      <c r="B10" s="54"/>
      <c r="C10" s="45"/>
      <c r="D10" s="61"/>
      <c r="E10" s="61"/>
      <c r="F10" s="61"/>
      <c r="G10" s="61"/>
      <c r="H10" s="61"/>
      <c r="I10" s="61"/>
      <c r="J10" s="62"/>
      <c r="K10" s="131"/>
    </row>
    <row r="11" spans="1:11" ht="12.75">
      <c r="A11" s="54" t="s">
        <v>13</v>
      </c>
      <c r="B11" s="54"/>
      <c r="C11" s="45" t="s">
        <v>11</v>
      </c>
      <c r="D11" s="61" t="s">
        <v>14</v>
      </c>
      <c r="E11" s="61"/>
      <c r="F11" s="61"/>
      <c r="G11" s="61"/>
      <c r="H11" s="61"/>
      <c r="I11" s="61"/>
      <c r="J11" s="62"/>
      <c r="K11" s="131">
        <v>10000</v>
      </c>
    </row>
    <row r="12" spans="1:11" ht="24.75" customHeight="1">
      <c r="A12" s="54"/>
      <c r="B12" s="54"/>
      <c r="C12" s="45"/>
      <c r="D12" s="61"/>
      <c r="E12" s="61"/>
      <c r="F12" s="61"/>
      <c r="G12" s="61"/>
      <c r="H12" s="61"/>
      <c r="I12" s="61"/>
      <c r="J12" s="62"/>
      <c r="K12" s="131"/>
    </row>
    <row r="13" spans="1:11" ht="12.75">
      <c r="A13" s="44" t="s">
        <v>15</v>
      </c>
      <c r="B13" s="44"/>
      <c r="C13" s="45" t="s">
        <v>11</v>
      </c>
      <c r="D13" s="59" t="s">
        <v>16</v>
      </c>
      <c r="E13" s="59"/>
      <c r="F13" s="59"/>
      <c r="G13" s="59"/>
      <c r="H13" s="59"/>
      <c r="I13" s="59"/>
      <c r="J13" s="60"/>
      <c r="K13" s="131">
        <v>4000</v>
      </c>
    </row>
    <row r="14" spans="1:11" ht="12.75">
      <c r="A14" s="2" t="s">
        <v>17</v>
      </c>
      <c r="B14" s="2" t="s">
        <v>18</v>
      </c>
      <c r="C14" s="45"/>
      <c r="D14" s="59"/>
      <c r="E14" s="59"/>
      <c r="F14" s="59"/>
      <c r="G14" s="59"/>
      <c r="H14" s="59"/>
      <c r="I14" s="59"/>
      <c r="J14" s="60"/>
      <c r="K14" s="131"/>
    </row>
    <row r="15" spans="1:11" ht="12.75">
      <c r="A15" s="87" t="s">
        <v>19</v>
      </c>
      <c r="B15" s="87"/>
      <c r="C15" s="89" t="s">
        <v>20</v>
      </c>
      <c r="D15" s="92" t="s">
        <v>21</v>
      </c>
      <c r="E15" s="92"/>
      <c r="F15" s="92"/>
      <c r="G15" s="92"/>
      <c r="H15" s="92"/>
      <c r="I15" s="92"/>
      <c r="J15" s="93"/>
      <c r="K15" s="131">
        <v>90000</v>
      </c>
    </row>
    <row r="16" spans="1:11" ht="12.75">
      <c r="A16" s="87"/>
      <c r="B16" s="87"/>
      <c r="C16" s="89"/>
      <c r="D16" s="92"/>
      <c r="E16" s="92"/>
      <c r="F16" s="92"/>
      <c r="G16" s="92"/>
      <c r="H16" s="92"/>
      <c r="I16" s="92"/>
      <c r="J16" s="93"/>
      <c r="K16" s="131"/>
    </row>
    <row r="17" spans="1:11" ht="15.75">
      <c r="A17" s="48" t="s">
        <v>24</v>
      </c>
      <c r="B17" s="48"/>
      <c r="C17" s="48"/>
      <c r="D17" s="48"/>
      <c r="E17" s="48"/>
      <c r="F17" s="48"/>
      <c r="G17" s="48"/>
      <c r="H17" s="48"/>
      <c r="I17" s="48"/>
      <c r="J17" s="49"/>
      <c r="K17" s="36"/>
    </row>
    <row r="18" spans="1:11" ht="12.75">
      <c r="A18" s="44" t="s">
        <v>102</v>
      </c>
      <c r="B18" s="44"/>
      <c r="C18" s="45" t="s">
        <v>20</v>
      </c>
      <c r="D18" s="59" t="s">
        <v>213</v>
      </c>
      <c r="E18" s="59"/>
      <c r="F18" s="59"/>
      <c r="G18" s="59"/>
      <c r="H18" s="59"/>
      <c r="I18" s="59"/>
      <c r="J18" s="60"/>
      <c r="K18" s="131">
        <v>110000</v>
      </c>
    </row>
    <row r="19" spans="1:11" ht="12.75">
      <c r="A19" s="2" t="s">
        <v>17</v>
      </c>
      <c r="B19" s="2" t="s">
        <v>18</v>
      </c>
      <c r="C19" s="45"/>
      <c r="D19" s="59"/>
      <c r="E19" s="59"/>
      <c r="F19" s="59"/>
      <c r="G19" s="59"/>
      <c r="H19" s="59"/>
      <c r="I19" s="59"/>
      <c r="J19" s="60"/>
      <c r="K19" s="131"/>
    </row>
    <row r="20" spans="1:11" ht="12.75">
      <c r="A20" s="102" t="s">
        <v>25</v>
      </c>
      <c r="B20" s="103"/>
      <c r="C20" s="76" t="s">
        <v>11</v>
      </c>
      <c r="D20" s="78" t="s">
        <v>26</v>
      </c>
      <c r="E20" s="79"/>
      <c r="F20" s="79"/>
      <c r="G20" s="79"/>
      <c r="H20" s="79"/>
      <c r="I20" s="79"/>
      <c r="J20" s="79"/>
      <c r="K20" s="131">
        <v>80000</v>
      </c>
    </row>
    <row r="21" spans="1:11" ht="12.75">
      <c r="A21" s="104"/>
      <c r="B21" s="105"/>
      <c r="C21" s="77"/>
      <c r="D21" s="80"/>
      <c r="E21" s="81"/>
      <c r="F21" s="81"/>
      <c r="G21" s="81"/>
      <c r="H21" s="81"/>
      <c r="I21" s="81"/>
      <c r="J21" s="81"/>
      <c r="K21" s="131"/>
    </row>
    <row r="22" spans="1:11" ht="12.75">
      <c r="A22" s="87" t="s">
        <v>27</v>
      </c>
      <c r="B22" s="87"/>
      <c r="C22" s="89" t="s">
        <v>20</v>
      </c>
      <c r="D22" s="92" t="s">
        <v>28</v>
      </c>
      <c r="E22" s="92"/>
      <c r="F22" s="92"/>
      <c r="G22" s="92"/>
      <c r="H22" s="92"/>
      <c r="I22" s="92"/>
      <c r="J22" s="93"/>
      <c r="K22" s="131">
        <v>40000</v>
      </c>
    </row>
    <row r="23" spans="1:11" ht="12.75">
      <c r="A23" s="87"/>
      <c r="B23" s="87"/>
      <c r="C23" s="89"/>
      <c r="D23" s="92"/>
      <c r="E23" s="92"/>
      <c r="F23" s="92"/>
      <c r="G23" s="92"/>
      <c r="H23" s="92"/>
      <c r="I23" s="92"/>
      <c r="J23" s="93"/>
      <c r="K23" s="131"/>
    </row>
    <row r="24" spans="1:11" ht="15.75">
      <c r="A24" s="48" t="s">
        <v>29</v>
      </c>
      <c r="B24" s="48"/>
      <c r="C24" s="48"/>
      <c r="D24" s="48"/>
      <c r="E24" s="48"/>
      <c r="F24" s="48"/>
      <c r="G24" s="48"/>
      <c r="H24" s="48"/>
      <c r="I24" s="48"/>
      <c r="J24" s="49"/>
      <c r="K24" s="36"/>
    </row>
    <row r="25" spans="1:11" ht="12.75">
      <c r="A25" s="87" t="s">
        <v>27</v>
      </c>
      <c r="B25" s="87"/>
      <c r="C25" s="89" t="s">
        <v>20</v>
      </c>
      <c r="D25" s="92" t="s">
        <v>32</v>
      </c>
      <c r="E25" s="92"/>
      <c r="F25" s="92"/>
      <c r="G25" s="92"/>
      <c r="H25" s="92"/>
      <c r="I25" s="92"/>
      <c r="J25" s="93"/>
      <c r="K25" s="131">
        <v>20000</v>
      </c>
    </row>
    <row r="26" spans="1:11" ht="12.75">
      <c r="A26" s="87"/>
      <c r="B26" s="87"/>
      <c r="C26" s="89"/>
      <c r="D26" s="92"/>
      <c r="E26" s="92"/>
      <c r="F26" s="92"/>
      <c r="G26" s="92"/>
      <c r="H26" s="92"/>
      <c r="I26" s="92"/>
      <c r="J26" s="93"/>
      <c r="K26" s="131"/>
    </row>
    <row r="27" spans="1:11" ht="15.75">
      <c r="A27" s="48" t="s">
        <v>33</v>
      </c>
      <c r="B27" s="48"/>
      <c r="C27" s="48"/>
      <c r="D27" s="48"/>
      <c r="E27" s="48"/>
      <c r="F27" s="48"/>
      <c r="G27" s="48"/>
      <c r="H27" s="48"/>
      <c r="I27" s="48"/>
      <c r="J27" s="49"/>
      <c r="K27" s="36"/>
    </row>
    <row r="28" spans="1:11" ht="12.75">
      <c r="A28" s="44" t="s">
        <v>34</v>
      </c>
      <c r="B28" s="44"/>
      <c r="C28" s="45" t="s">
        <v>11</v>
      </c>
      <c r="D28" s="70" t="s">
        <v>35</v>
      </c>
      <c r="E28" s="71"/>
      <c r="F28" s="71"/>
      <c r="G28" s="71"/>
      <c r="H28" s="71"/>
      <c r="I28" s="71"/>
      <c r="J28" s="71"/>
      <c r="K28" s="155">
        <v>18000</v>
      </c>
    </row>
    <row r="29" spans="1:11" ht="12.75">
      <c r="A29" s="2" t="s">
        <v>17</v>
      </c>
      <c r="B29" s="2" t="s">
        <v>18</v>
      </c>
      <c r="C29" s="45"/>
      <c r="D29" s="72"/>
      <c r="E29" s="73"/>
      <c r="F29" s="73"/>
      <c r="G29" s="73"/>
      <c r="H29" s="73"/>
      <c r="I29" s="73"/>
      <c r="J29" s="73"/>
      <c r="K29" s="157"/>
    </row>
    <row r="30" spans="1:11" ht="12.75">
      <c r="A30" s="5" t="s">
        <v>36</v>
      </c>
      <c r="B30" s="5"/>
      <c r="C30" s="45"/>
      <c r="D30" s="74"/>
      <c r="E30" s="75"/>
      <c r="F30" s="75"/>
      <c r="G30" s="75"/>
      <c r="H30" s="75"/>
      <c r="I30" s="75"/>
      <c r="J30" s="75"/>
      <c r="K30" s="156"/>
    </row>
    <row r="31" spans="1:11" s="26" customFormat="1" ht="12.75">
      <c r="A31" s="87" t="s">
        <v>37</v>
      </c>
      <c r="B31" s="87"/>
      <c r="C31" s="89" t="s">
        <v>20</v>
      </c>
      <c r="D31" s="109" t="s">
        <v>511</v>
      </c>
      <c r="E31" s="110"/>
      <c r="F31" s="110"/>
      <c r="G31" s="110"/>
      <c r="H31" s="110"/>
      <c r="I31" s="110"/>
      <c r="J31" s="110"/>
      <c r="K31" s="154">
        <v>10000</v>
      </c>
    </row>
    <row r="32" spans="1:11" s="26" customFormat="1" ht="12.75">
      <c r="A32" s="27" t="s">
        <v>17</v>
      </c>
      <c r="B32" s="27" t="s">
        <v>18</v>
      </c>
      <c r="C32" s="89"/>
      <c r="D32" s="111"/>
      <c r="E32" s="112"/>
      <c r="F32" s="112"/>
      <c r="G32" s="112"/>
      <c r="H32" s="112"/>
      <c r="I32" s="112"/>
      <c r="J32" s="112"/>
      <c r="K32" s="154"/>
    </row>
    <row r="33" spans="1:11" ht="15.75">
      <c r="A33" s="49" t="s">
        <v>38</v>
      </c>
      <c r="B33" s="113"/>
      <c r="C33" s="113"/>
      <c r="D33" s="113"/>
      <c r="E33" s="113"/>
      <c r="F33" s="113"/>
      <c r="G33" s="113"/>
      <c r="H33" s="113"/>
      <c r="I33" s="113"/>
      <c r="J33" s="113"/>
      <c r="K33" s="36"/>
    </row>
    <row r="34" spans="1:11" s="26" customFormat="1" ht="10.5" customHeight="1">
      <c r="A34" s="115" t="s">
        <v>39</v>
      </c>
      <c r="B34" s="115"/>
      <c r="C34" s="89" t="s">
        <v>20</v>
      </c>
      <c r="D34" s="92" t="s">
        <v>40</v>
      </c>
      <c r="E34" s="92"/>
      <c r="F34" s="92"/>
      <c r="G34" s="92"/>
      <c r="H34" s="92"/>
      <c r="I34" s="92"/>
      <c r="J34" s="93"/>
      <c r="K34" s="154">
        <v>3000</v>
      </c>
    </row>
    <row r="35" spans="1:11" s="26" customFormat="1" ht="12.75">
      <c r="A35" s="115"/>
      <c r="B35" s="115"/>
      <c r="C35" s="89"/>
      <c r="D35" s="92"/>
      <c r="E35" s="92"/>
      <c r="F35" s="92"/>
      <c r="G35" s="92"/>
      <c r="H35" s="92"/>
      <c r="I35" s="92"/>
      <c r="J35" s="93"/>
      <c r="K35" s="154"/>
    </row>
    <row r="36" spans="1:11" ht="12.75">
      <c r="A36" s="114" t="s">
        <v>41</v>
      </c>
      <c r="B36" s="114"/>
      <c r="C36" s="45" t="s">
        <v>20</v>
      </c>
      <c r="D36" s="59" t="s">
        <v>512</v>
      </c>
      <c r="E36" s="59"/>
      <c r="F36" s="59"/>
      <c r="G36" s="59"/>
      <c r="H36" s="59"/>
      <c r="I36" s="59"/>
      <c r="J36" s="60"/>
      <c r="K36" s="131">
        <v>12000</v>
      </c>
    </row>
    <row r="37" spans="1:11" ht="12.75">
      <c r="A37" s="114"/>
      <c r="B37" s="114"/>
      <c r="C37" s="45"/>
      <c r="D37" s="59"/>
      <c r="E37" s="59"/>
      <c r="F37" s="59"/>
      <c r="G37" s="59"/>
      <c r="H37" s="59"/>
      <c r="I37" s="59"/>
      <c r="J37" s="60"/>
      <c r="K37" s="131"/>
    </row>
    <row r="38" spans="1:11" ht="15.75">
      <c r="A38" s="30"/>
      <c r="B38" s="30"/>
      <c r="C38" s="31"/>
      <c r="D38" s="23"/>
      <c r="E38" s="23"/>
      <c r="F38" s="23"/>
      <c r="G38" s="23"/>
      <c r="H38" s="23"/>
      <c r="I38" s="23"/>
      <c r="J38" s="38" t="s">
        <v>524</v>
      </c>
      <c r="K38" s="37">
        <f>SUM(K9:K37)</f>
        <v>425000</v>
      </c>
    </row>
    <row r="40" ht="12.75">
      <c r="A40" s="4" t="s">
        <v>46</v>
      </c>
    </row>
    <row r="41" spans="1:11" ht="15.75">
      <c r="A41" s="48" t="s">
        <v>3</v>
      </c>
      <c r="B41" s="48"/>
      <c r="C41" s="48"/>
      <c r="D41" s="48"/>
      <c r="E41" s="48"/>
      <c r="F41" s="48"/>
      <c r="G41" s="48"/>
      <c r="H41" s="48"/>
      <c r="I41" s="48"/>
      <c r="J41" s="49"/>
      <c r="K41" s="36"/>
    </row>
    <row r="42" spans="1:11" ht="12.75">
      <c r="A42" s="44" t="s">
        <v>42</v>
      </c>
      <c r="B42" s="44"/>
      <c r="C42" s="45" t="s">
        <v>43</v>
      </c>
      <c r="D42" s="59" t="s">
        <v>44</v>
      </c>
      <c r="E42" s="59"/>
      <c r="F42" s="59"/>
      <c r="G42" s="59"/>
      <c r="H42" s="59"/>
      <c r="I42" s="59"/>
      <c r="J42" s="60"/>
      <c r="K42" s="131">
        <v>30000</v>
      </c>
    </row>
    <row r="43" spans="1:11" ht="12.75">
      <c r="A43" s="7" t="s">
        <v>36</v>
      </c>
      <c r="B43" s="5" t="s">
        <v>45</v>
      </c>
      <c r="C43" s="45"/>
      <c r="D43" s="59"/>
      <c r="E43" s="59"/>
      <c r="F43" s="59"/>
      <c r="G43" s="59"/>
      <c r="H43" s="59"/>
      <c r="I43" s="59"/>
      <c r="J43" s="60"/>
      <c r="K43" s="131"/>
    </row>
    <row r="44" spans="1:11" ht="15.75">
      <c r="A44" s="48" t="s">
        <v>9</v>
      </c>
      <c r="B44" s="48"/>
      <c r="C44" s="48"/>
      <c r="D44" s="48"/>
      <c r="E44" s="48"/>
      <c r="F44" s="48"/>
      <c r="G44" s="48"/>
      <c r="H44" s="48"/>
      <c r="I44" s="48"/>
      <c r="J44" s="49"/>
      <c r="K44" s="36"/>
    </row>
    <row r="45" spans="1:11" ht="12.75">
      <c r="A45" s="44" t="s">
        <v>49</v>
      </c>
      <c r="B45" s="44"/>
      <c r="C45" s="45" t="s">
        <v>11</v>
      </c>
      <c r="D45" s="78" t="s">
        <v>50</v>
      </c>
      <c r="E45" s="79"/>
      <c r="F45" s="79"/>
      <c r="G45" s="79"/>
      <c r="H45" s="79"/>
      <c r="I45" s="79"/>
      <c r="J45" s="79"/>
      <c r="K45" s="131">
        <v>5000</v>
      </c>
    </row>
    <row r="46" spans="1:11" ht="12.75">
      <c r="A46" s="2" t="s">
        <v>17</v>
      </c>
      <c r="B46" s="2"/>
      <c r="C46" s="45"/>
      <c r="D46" s="80"/>
      <c r="E46" s="81"/>
      <c r="F46" s="81"/>
      <c r="G46" s="81"/>
      <c r="H46" s="81"/>
      <c r="I46" s="81"/>
      <c r="J46" s="81"/>
      <c r="K46" s="131"/>
    </row>
    <row r="47" spans="1:11" ht="12.75">
      <c r="A47" s="54" t="s">
        <v>51</v>
      </c>
      <c r="B47" s="54"/>
      <c r="C47" s="45" t="s">
        <v>48</v>
      </c>
      <c r="D47" s="70" t="s">
        <v>52</v>
      </c>
      <c r="E47" s="71"/>
      <c r="F47" s="71"/>
      <c r="G47" s="71"/>
      <c r="H47" s="71"/>
      <c r="I47" s="71"/>
      <c r="J47" s="71"/>
      <c r="K47" s="131">
        <v>5000</v>
      </c>
    </row>
    <row r="48" spans="1:11" ht="12.75">
      <c r="A48" s="54"/>
      <c r="B48" s="54"/>
      <c r="C48" s="45"/>
      <c r="D48" s="74"/>
      <c r="E48" s="75"/>
      <c r="F48" s="75"/>
      <c r="G48" s="75"/>
      <c r="H48" s="75"/>
      <c r="I48" s="75"/>
      <c r="J48" s="75"/>
      <c r="K48" s="131"/>
    </row>
    <row r="49" spans="1:11" ht="12.75">
      <c r="A49" s="44" t="s">
        <v>15</v>
      </c>
      <c r="B49" s="44"/>
      <c r="C49" s="45" t="s">
        <v>5</v>
      </c>
      <c r="D49" s="59" t="s">
        <v>53</v>
      </c>
      <c r="E49" s="59"/>
      <c r="F49" s="59"/>
      <c r="G49" s="59"/>
      <c r="H49" s="59"/>
      <c r="I49" s="59"/>
      <c r="J49" s="60"/>
      <c r="K49" s="131">
        <v>4000</v>
      </c>
    </row>
    <row r="50" spans="1:11" ht="12.75">
      <c r="A50" s="2" t="s">
        <v>17</v>
      </c>
      <c r="B50" s="2"/>
      <c r="C50" s="45"/>
      <c r="D50" s="59"/>
      <c r="E50" s="59"/>
      <c r="F50" s="59"/>
      <c r="G50" s="59"/>
      <c r="H50" s="59"/>
      <c r="I50" s="59"/>
      <c r="J50" s="60"/>
      <c r="K50" s="131"/>
    </row>
    <row r="51" spans="1:11" ht="12.75">
      <c r="A51" s="44" t="s">
        <v>19</v>
      </c>
      <c r="B51" s="44"/>
      <c r="C51" s="45" t="s">
        <v>47</v>
      </c>
      <c r="D51" s="59" t="s">
        <v>54</v>
      </c>
      <c r="E51" s="59"/>
      <c r="F51" s="59"/>
      <c r="G51" s="59"/>
      <c r="H51" s="59"/>
      <c r="I51" s="59"/>
      <c r="J51" s="60"/>
      <c r="K51" s="131">
        <v>90000</v>
      </c>
    </row>
    <row r="52" spans="1:11" ht="12.75">
      <c r="A52" s="44"/>
      <c r="B52" s="44"/>
      <c r="C52" s="45"/>
      <c r="D52" s="59"/>
      <c r="E52" s="59"/>
      <c r="F52" s="59"/>
      <c r="G52" s="59"/>
      <c r="H52" s="59"/>
      <c r="I52" s="59"/>
      <c r="J52" s="60"/>
      <c r="K52" s="131"/>
    </row>
    <row r="53" spans="1:11" ht="12.75">
      <c r="A53" s="44" t="s">
        <v>55</v>
      </c>
      <c r="B53" s="44"/>
      <c r="C53" s="45" t="s">
        <v>11</v>
      </c>
      <c r="D53" s="59" t="s">
        <v>56</v>
      </c>
      <c r="E53" s="59"/>
      <c r="F53" s="59"/>
      <c r="G53" s="59"/>
      <c r="H53" s="59"/>
      <c r="I53" s="59"/>
      <c r="J53" s="60"/>
      <c r="K53" s="131">
        <v>3000</v>
      </c>
    </row>
    <row r="54" spans="1:11" ht="12.75">
      <c r="A54" s="2" t="s">
        <v>17</v>
      </c>
      <c r="B54" s="2"/>
      <c r="C54" s="45"/>
      <c r="D54" s="59"/>
      <c r="E54" s="59"/>
      <c r="F54" s="59"/>
      <c r="G54" s="59"/>
      <c r="H54" s="59"/>
      <c r="I54" s="59"/>
      <c r="J54" s="60"/>
      <c r="K54" s="131"/>
    </row>
    <row r="55" spans="1:11" ht="12.75">
      <c r="A55" s="44" t="s">
        <v>57</v>
      </c>
      <c r="B55" s="44"/>
      <c r="C55" s="45" t="s">
        <v>48</v>
      </c>
      <c r="D55" s="59" t="s">
        <v>58</v>
      </c>
      <c r="E55" s="59"/>
      <c r="F55" s="59"/>
      <c r="G55" s="59"/>
      <c r="H55" s="59"/>
      <c r="I55" s="59"/>
      <c r="J55" s="60"/>
      <c r="K55" s="131">
        <v>1000</v>
      </c>
    </row>
    <row r="56" spans="1:11" ht="12.75">
      <c r="A56" s="2" t="s">
        <v>17</v>
      </c>
      <c r="B56" s="2"/>
      <c r="C56" s="45"/>
      <c r="D56" s="59"/>
      <c r="E56" s="59"/>
      <c r="F56" s="59"/>
      <c r="G56" s="59"/>
      <c r="H56" s="59"/>
      <c r="I56" s="59"/>
      <c r="J56" s="60"/>
      <c r="K56" s="131"/>
    </row>
    <row r="57" spans="1:11" ht="12.75">
      <c r="A57" s="44" t="s">
        <v>59</v>
      </c>
      <c r="B57" s="44"/>
      <c r="C57" s="45" t="s">
        <v>48</v>
      </c>
      <c r="D57" s="59" t="s">
        <v>60</v>
      </c>
      <c r="E57" s="59"/>
      <c r="F57" s="59"/>
      <c r="G57" s="59"/>
      <c r="H57" s="59"/>
      <c r="I57" s="59"/>
      <c r="J57" s="60"/>
      <c r="K57" s="131">
        <v>15000</v>
      </c>
    </row>
    <row r="58" spans="1:11" ht="12.75">
      <c r="A58" s="44"/>
      <c r="B58" s="44"/>
      <c r="C58" s="45"/>
      <c r="D58" s="59"/>
      <c r="E58" s="59"/>
      <c r="F58" s="59"/>
      <c r="G58" s="59"/>
      <c r="H58" s="59"/>
      <c r="I58" s="59"/>
      <c r="J58" s="60"/>
      <c r="K58" s="131"/>
    </row>
    <row r="59" spans="1:11" ht="15.75">
      <c r="A59" s="48" t="s">
        <v>24</v>
      </c>
      <c r="B59" s="48"/>
      <c r="C59" s="48"/>
      <c r="D59" s="48"/>
      <c r="E59" s="48"/>
      <c r="F59" s="48"/>
      <c r="G59" s="48"/>
      <c r="H59" s="48"/>
      <c r="I59" s="48"/>
      <c r="J59" s="49"/>
      <c r="K59" s="36"/>
    </row>
    <row r="60" spans="1:11" ht="12.75">
      <c r="A60" s="44" t="s">
        <v>102</v>
      </c>
      <c r="B60" s="44"/>
      <c r="C60" s="45" t="s">
        <v>20</v>
      </c>
      <c r="D60" s="59" t="s">
        <v>543</v>
      </c>
      <c r="E60" s="59"/>
      <c r="F60" s="59"/>
      <c r="G60" s="59"/>
      <c r="H60" s="59"/>
      <c r="I60" s="59"/>
      <c r="J60" s="60"/>
      <c r="K60" s="131">
        <v>60000</v>
      </c>
    </row>
    <row r="61" spans="1:11" ht="12.75">
      <c r="A61" s="2"/>
      <c r="B61" s="2" t="s">
        <v>18</v>
      </c>
      <c r="C61" s="45"/>
      <c r="D61" s="59"/>
      <c r="E61" s="59"/>
      <c r="F61" s="59"/>
      <c r="G61" s="59"/>
      <c r="H61" s="59"/>
      <c r="I61" s="59"/>
      <c r="J61" s="60"/>
      <c r="K61" s="131"/>
    </row>
    <row r="62" spans="1:11" ht="12.75">
      <c r="A62" s="102" t="s">
        <v>25</v>
      </c>
      <c r="B62" s="103"/>
      <c r="C62" s="76" t="s">
        <v>47</v>
      </c>
      <c r="D62" s="78" t="s">
        <v>62</v>
      </c>
      <c r="E62" s="79"/>
      <c r="F62" s="79"/>
      <c r="G62" s="79"/>
      <c r="H62" s="79"/>
      <c r="I62" s="79"/>
      <c r="J62" s="116"/>
      <c r="K62" s="155">
        <v>40000</v>
      </c>
    </row>
    <row r="63" spans="1:11" ht="12.75">
      <c r="A63" s="104"/>
      <c r="B63" s="105"/>
      <c r="C63" s="77"/>
      <c r="D63" s="80"/>
      <c r="E63" s="81"/>
      <c r="F63" s="81"/>
      <c r="G63" s="81"/>
      <c r="H63" s="81"/>
      <c r="I63" s="81"/>
      <c r="J63" s="117"/>
      <c r="K63" s="156"/>
    </row>
    <row r="64" spans="1:11" ht="12.75">
      <c r="A64" s="44" t="s">
        <v>27</v>
      </c>
      <c r="B64" s="44"/>
      <c r="C64" s="45" t="s">
        <v>48</v>
      </c>
      <c r="D64" s="59" t="s">
        <v>63</v>
      </c>
      <c r="E64" s="59"/>
      <c r="F64" s="59"/>
      <c r="G64" s="59"/>
      <c r="H64" s="59"/>
      <c r="I64" s="59"/>
      <c r="J64" s="60"/>
      <c r="K64" s="131">
        <v>35000</v>
      </c>
    </row>
    <row r="65" spans="1:11" ht="12.75">
      <c r="A65" s="44"/>
      <c r="B65" s="44"/>
      <c r="C65" s="45"/>
      <c r="D65" s="59"/>
      <c r="E65" s="59"/>
      <c r="F65" s="59"/>
      <c r="G65" s="59"/>
      <c r="H65" s="59"/>
      <c r="I65" s="59"/>
      <c r="J65" s="60"/>
      <c r="K65" s="131"/>
    </row>
    <row r="66" spans="1:11" ht="15.75">
      <c r="A66" s="48" t="s">
        <v>29</v>
      </c>
      <c r="B66" s="48"/>
      <c r="C66" s="48"/>
      <c r="D66" s="48"/>
      <c r="E66" s="48"/>
      <c r="F66" s="48"/>
      <c r="G66" s="48"/>
      <c r="H66" s="48"/>
      <c r="I66" s="48"/>
      <c r="J66" s="49"/>
      <c r="K66" s="36"/>
    </row>
    <row r="67" spans="1:11" ht="12.75">
      <c r="A67" s="87" t="s">
        <v>27</v>
      </c>
      <c r="B67" s="87"/>
      <c r="C67" s="89" t="s">
        <v>5</v>
      </c>
      <c r="D67" s="109" t="s">
        <v>65</v>
      </c>
      <c r="E67" s="110"/>
      <c r="F67" s="110"/>
      <c r="G67" s="110"/>
      <c r="H67" s="110"/>
      <c r="I67" s="110"/>
      <c r="J67" s="110"/>
      <c r="K67" s="131">
        <v>10000</v>
      </c>
    </row>
    <row r="68" spans="1:11" ht="12.75">
      <c r="A68" s="87"/>
      <c r="B68" s="87"/>
      <c r="C68" s="89"/>
      <c r="D68" s="111"/>
      <c r="E68" s="112"/>
      <c r="F68" s="112"/>
      <c r="G68" s="112"/>
      <c r="H68" s="112"/>
      <c r="I68" s="112"/>
      <c r="J68" s="112"/>
      <c r="K68" s="131"/>
    </row>
    <row r="69" spans="1:11" ht="15.75">
      <c r="A69" s="48" t="s">
        <v>33</v>
      </c>
      <c r="B69" s="48"/>
      <c r="C69" s="48"/>
      <c r="D69" s="48"/>
      <c r="E69" s="48"/>
      <c r="F69" s="48"/>
      <c r="G69" s="48"/>
      <c r="H69" s="48"/>
      <c r="I69" s="48"/>
      <c r="J69" s="49"/>
      <c r="K69" s="36"/>
    </row>
    <row r="70" spans="1:11" ht="12.75">
      <c r="A70" s="44" t="s">
        <v>34</v>
      </c>
      <c r="B70" s="44"/>
      <c r="C70" s="45" t="s">
        <v>5</v>
      </c>
      <c r="D70" s="59" t="s">
        <v>66</v>
      </c>
      <c r="E70" s="59"/>
      <c r="F70" s="59"/>
      <c r="G70" s="59"/>
      <c r="H70" s="59"/>
      <c r="I70" s="59"/>
      <c r="J70" s="60"/>
      <c r="K70" s="131">
        <v>8000</v>
      </c>
    </row>
    <row r="71" spans="1:11" ht="12.75">
      <c r="A71" s="2" t="s">
        <v>17</v>
      </c>
      <c r="B71" s="2"/>
      <c r="C71" s="45"/>
      <c r="D71" s="59"/>
      <c r="E71" s="59"/>
      <c r="F71" s="59"/>
      <c r="G71" s="59"/>
      <c r="H71" s="59"/>
      <c r="I71" s="59"/>
      <c r="J71" s="60"/>
      <c r="K71" s="131"/>
    </row>
    <row r="72" spans="1:11" ht="12.75">
      <c r="A72" s="5" t="s">
        <v>36</v>
      </c>
      <c r="B72" s="5" t="s">
        <v>67</v>
      </c>
      <c r="C72" s="45"/>
      <c r="D72" s="59"/>
      <c r="E72" s="59"/>
      <c r="F72" s="59"/>
      <c r="G72" s="59"/>
      <c r="H72" s="59"/>
      <c r="I72" s="59"/>
      <c r="J72" s="60"/>
      <c r="K72" s="131"/>
    </row>
    <row r="73" spans="1:11" ht="12.75">
      <c r="A73" s="87" t="s">
        <v>68</v>
      </c>
      <c r="B73" s="87"/>
      <c r="C73" s="89" t="s">
        <v>5</v>
      </c>
      <c r="D73" s="92" t="s">
        <v>69</v>
      </c>
      <c r="E73" s="92"/>
      <c r="F73" s="92"/>
      <c r="G73" s="92"/>
      <c r="H73" s="92"/>
      <c r="I73" s="92"/>
      <c r="J73" s="93"/>
      <c r="K73" s="131">
        <v>30000</v>
      </c>
    </row>
    <row r="74" spans="1:11" ht="12.75">
      <c r="A74" s="28" t="s">
        <v>70</v>
      </c>
      <c r="B74" s="28" t="s">
        <v>71</v>
      </c>
      <c r="C74" s="89"/>
      <c r="D74" s="92"/>
      <c r="E74" s="92"/>
      <c r="F74" s="92"/>
      <c r="G74" s="92"/>
      <c r="H74" s="92"/>
      <c r="I74" s="92"/>
      <c r="J74" s="93"/>
      <c r="K74" s="131"/>
    </row>
    <row r="75" spans="1:11" ht="15.75">
      <c r="A75" s="49" t="s">
        <v>38</v>
      </c>
      <c r="B75" s="113"/>
      <c r="C75" s="113"/>
      <c r="D75" s="113"/>
      <c r="E75" s="113"/>
      <c r="F75" s="113"/>
      <c r="G75" s="113"/>
      <c r="H75" s="113"/>
      <c r="I75" s="113"/>
      <c r="J75" s="113"/>
      <c r="K75" s="36"/>
    </row>
    <row r="76" spans="1:11" ht="12.75">
      <c r="A76" s="114" t="s">
        <v>41</v>
      </c>
      <c r="B76" s="114"/>
      <c r="C76" s="45" t="s">
        <v>11</v>
      </c>
      <c r="D76" s="118" t="s">
        <v>73</v>
      </c>
      <c r="E76" s="118"/>
      <c r="F76" s="118"/>
      <c r="G76" s="118"/>
      <c r="H76" s="118"/>
      <c r="I76" s="118"/>
      <c r="J76" s="119"/>
      <c r="K76" s="131">
        <v>36000</v>
      </c>
    </row>
    <row r="77" spans="1:11" ht="12.75">
      <c r="A77" s="114"/>
      <c r="B77" s="114"/>
      <c r="C77" s="45"/>
      <c r="D77" s="118"/>
      <c r="E77" s="118"/>
      <c r="F77" s="118"/>
      <c r="G77" s="118"/>
      <c r="H77" s="118"/>
      <c r="I77" s="118"/>
      <c r="J77" s="119"/>
      <c r="K77" s="131"/>
    </row>
    <row r="78" spans="1:11" ht="15.75">
      <c r="A78" s="30"/>
      <c r="B78" s="30"/>
      <c r="C78" s="31"/>
      <c r="D78" s="32"/>
      <c r="E78" s="32"/>
      <c r="F78" s="32"/>
      <c r="G78" s="32"/>
      <c r="H78" s="32"/>
      <c r="I78" s="32"/>
      <c r="J78" s="38" t="s">
        <v>524</v>
      </c>
      <c r="K78" s="37">
        <f>SUM(K42:K77)</f>
        <v>372000</v>
      </c>
    </row>
    <row r="80" spans="1:11" s="26" customFormat="1" ht="12.75">
      <c r="A80" s="4" t="s">
        <v>106</v>
      </c>
      <c r="B80" s="3"/>
      <c r="C80" s="3"/>
      <c r="D80" s="3"/>
      <c r="E80" s="3"/>
      <c r="F80" s="3"/>
      <c r="G80" s="3"/>
      <c r="H80" s="3"/>
      <c r="I80" s="3"/>
      <c r="J80" s="3"/>
      <c r="K80" s="35"/>
    </row>
    <row r="81" spans="1:11" s="26" customFormat="1" ht="15.75">
      <c r="A81" s="48" t="s">
        <v>3</v>
      </c>
      <c r="B81" s="48"/>
      <c r="C81" s="48"/>
      <c r="D81" s="48"/>
      <c r="E81" s="48"/>
      <c r="F81" s="48"/>
      <c r="G81" s="48"/>
      <c r="H81" s="48"/>
      <c r="I81" s="48"/>
      <c r="J81" s="48"/>
      <c r="K81" s="36"/>
    </row>
    <row r="82" spans="1:11" s="26" customFormat="1" ht="12.75">
      <c r="A82" s="87" t="s">
        <v>74</v>
      </c>
      <c r="B82" s="87"/>
      <c r="C82" s="89" t="s">
        <v>75</v>
      </c>
      <c r="D82" s="92" t="s">
        <v>76</v>
      </c>
      <c r="E82" s="92"/>
      <c r="F82" s="92"/>
      <c r="G82" s="92"/>
      <c r="H82" s="92"/>
      <c r="I82" s="92"/>
      <c r="J82" s="92"/>
      <c r="K82" s="154">
        <v>210000</v>
      </c>
    </row>
    <row r="83" spans="1:11" ht="12.75">
      <c r="A83" s="29" t="s">
        <v>77</v>
      </c>
      <c r="B83" s="28" t="s">
        <v>78</v>
      </c>
      <c r="C83" s="89"/>
      <c r="D83" s="92"/>
      <c r="E83" s="92"/>
      <c r="F83" s="92"/>
      <c r="G83" s="92"/>
      <c r="H83" s="92"/>
      <c r="I83" s="92"/>
      <c r="J83" s="92"/>
      <c r="K83" s="154"/>
    </row>
    <row r="84" spans="1:11" ht="12.75">
      <c r="A84" s="29" t="s">
        <v>79</v>
      </c>
      <c r="B84" s="28" t="s">
        <v>80</v>
      </c>
      <c r="C84" s="89"/>
      <c r="D84" s="92"/>
      <c r="E84" s="92"/>
      <c r="F84" s="92"/>
      <c r="G84" s="92"/>
      <c r="H84" s="92"/>
      <c r="I84" s="92"/>
      <c r="J84" s="92"/>
      <c r="K84" s="154"/>
    </row>
    <row r="85" spans="1:11" ht="12.75">
      <c r="A85" s="44" t="s">
        <v>81</v>
      </c>
      <c r="B85" s="44"/>
      <c r="C85" s="45" t="s">
        <v>64</v>
      </c>
      <c r="D85" s="59" t="s">
        <v>82</v>
      </c>
      <c r="E85" s="59"/>
      <c r="F85" s="59"/>
      <c r="G85" s="59"/>
      <c r="H85" s="59"/>
      <c r="I85" s="59"/>
      <c r="J85" s="59"/>
      <c r="K85" s="131">
        <v>4000</v>
      </c>
    </row>
    <row r="86" spans="1:11" ht="12.75">
      <c r="A86" s="7" t="s">
        <v>36</v>
      </c>
      <c r="B86" s="5" t="s">
        <v>45</v>
      </c>
      <c r="C86" s="45"/>
      <c r="D86" s="59"/>
      <c r="E86" s="59"/>
      <c r="F86" s="59"/>
      <c r="G86" s="59"/>
      <c r="H86" s="59"/>
      <c r="I86" s="59"/>
      <c r="J86" s="59"/>
      <c r="K86" s="131"/>
    </row>
    <row r="87" spans="1:11" ht="14.25" customHeight="1">
      <c r="A87" s="48" t="s">
        <v>9</v>
      </c>
      <c r="B87" s="48"/>
      <c r="C87" s="48"/>
      <c r="D87" s="48"/>
      <c r="E87" s="48"/>
      <c r="F87" s="48"/>
      <c r="G87" s="48"/>
      <c r="H87" s="48"/>
      <c r="I87" s="48"/>
      <c r="J87" s="48"/>
      <c r="K87" s="36"/>
    </row>
    <row r="88" spans="1:11" ht="12.75">
      <c r="A88" s="54" t="s">
        <v>83</v>
      </c>
      <c r="B88" s="54"/>
      <c r="C88" s="45" t="s">
        <v>64</v>
      </c>
      <c r="D88" s="61" t="s">
        <v>84</v>
      </c>
      <c r="E88" s="61"/>
      <c r="F88" s="61"/>
      <c r="G88" s="61"/>
      <c r="H88" s="61"/>
      <c r="I88" s="61"/>
      <c r="J88" s="61"/>
      <c r="K88" s="131">
        <v>4000</v>
      </c>
    </row>
    <row r="89" spans="1:11" ht="24.75" customHeight="1">
      <c r="A89" s="54"/>
      <c r="B89" s="54"/>
      <c r="C89" s="45"/>
      <c r="D89" s="61"/>
      <c r="E89" s="61"/>
      <c r="F89" s="61"/>
      <c r="G89" s="61"/>
      <c r="H89" s="61"/>
      <c r="I89" s="61"/>
      <c r="J89" s="61"/>
      <c r="K89" s="131"/>
    </row>
    <row r="90" spans="1:11" ht="12.75" customHeight="1">
      <c r="A90" s="54" t="s">
        <v>85</v>
      </c>
      <c r="B90" s="54"/>
      <c r="C90" s="45" t="s">
        <v>64</v>
      </c>
      <c r="D90" s="61" t="s">
        <v>513</v>
      </c>
      <c r="E90" s="61"/>
      <c r="F90" s="61"/>
      <c r="G90" s="61"/>
      <c r="H90" s="61"/>
      <c r="I90" s="61"/>
      <c r="J90" s="62"/>
      <c r="K90" s="131">
        <v>4000</v>
      </c>
    </row>
    <row r="91" spans="1:11" ht="26.25" customHeight="1">
      <c r="A91" s="54"/>
      <c r="B91" s="54"/>
      <c r="C91" s="45"/>
      <c r="D91" s="61"/>
      <c r="E91" s="61"/>
      <c r="F91" s="61"/>
      <c r="G91" s="61"/>
      <c r="H91" s="61"/>
      <c r="I91" s="61"/>
      <c r="J91" s="62"/>
      <c r="K91" s="131"/>
    </row>
    <row r="92" spans="1:11" ht="12.75" customHeight="1">
      <c r="A92" s="54" t="s">
        <v>86</v>
      </c>
      <c r="B92" s="54"/>
      <c r="C92" s="45" t="s">
        <v>64</v>
      </c>
      <c r="D92" s="61" t="s">
        <v>513</v>
      </c>
      <c r="E92" s="61"/>
      <c r="F92" s="61"/>
      <c r="G92" s="61"/>
      <c r="H92" s="61"/>
      <c r="I92" s="61"/>
      <c r="J92" s="62"/>
      <c r="K92" s="131">
        <v>4000</v>
      </c>
    </row>
    <row r="93" spans="1:11" ht="24.75" customHeight="1">
      <c r="A93" s="54"/>
      <c r="B93" s="54"/>
      <c r="C93" s="45"/>
      <c r="D93" s="61"/>
      <c r="E93" s="61"/>
      <c r="F93" s="61"/>
      <c r="G93" s="61"/>
      <c r="H93" s="61"/>
      <c r="I93" s="61"/>
      <c r="J93" s="62"/>
      <c r="K93" s="131"/>
    </row>
    <row r="94" spans="1:11" ht="12.75" customHeight="1">
      <c r="A94" s="54" t="s">
        <v>87</v>
      </c>
      <c r="B94" s="54"/>
      <c r="C94" s="45" t="s">
        <v>64</v>
      </c>
      <c r="D94" s="61" t="s">
        <v>513</v>
      </c>
      <c r="E94" s="61"/>
      <c r="F94" s="61"/>
      <c r="G94" s="61"/>
      <c r="H94" s="61"/>
      <c r="I94" s="61"/>
      <c r="J94" s="62"/>
      <c r="K94" s="131">
        <v>4000</v>
      </c>
    </row>
    <row r="95" spans="1:11" ht="24" customHeight="1">
      <c r="A95" s="54"/>
      <c r="B95" s="54"/>
      <c r="C95" s="45"/>
      <c r="D95" s="61"/>
      <c r="E95" s="61"/>
      <c r="F95" s="61"/>
      <c r="G95" s="61"/>
      <c r="H95" s="61"/>
      <c r="I95" s="61"/>
      <c r="J95" s="62"/>
      <c r="K95" s="131"/>
    </row>
    <row r="96" spans="1:11" ht="12.75">
      <c r="A96" s="54" t="s">
        <v>88</v>
      </c>
      <c r="B96" s="54"/>
      <c r="C96" s="45" t="s">
        <v>64</v>
      </c>
      <c r="D96" s="61" t="s">
        <v>513</v>
      </c>
      <c r="E96" s="61"/>
      <c r="F96" s="61"/>
      <c r="G96" s="61"/>
      <c r="H96" s="61"/>
      <c r="I96" s="61"/>
      <c r="J96" s="62"/>
      <c r="K96" s="131">
        <v>4000</v>
      </c>
    </row>
    <row r="97" spans="1:11" ht="24.75" customHeight="1">
      <c r="A97" s="54"/>
      <c r="B97" s="54"/>
      <c r="C97" s="45"/>
      <c r="D97" s="61"/>
      <c r="E97" s="61"/>
      <c r="F97" s="61"/>
      <c r="G97" s="61"/>
      <c r="H97" s="61"/>
      <c r="I97" s="61"/>
      <c r="J97" s="62"/>
      <c r="K97" s="131"/>
    </row>
    <row r="98" spans="1:11" ht="12.75">
      <c r="A98" s="54" t="s">
        <v>89</v>
      </c>
      <c r="B98" s="54"/>
      <c r="C98" s="45" t="s">
        <v>64</v>
      </c>
      <c r="D98" s="61" t="s">
        <v>514</v>
      </c>
      <c r="E98" s="61"/>
      <c r="F98" s="61"/>
      <c r="G98" s="61"/>
      <c r="H98" s="61"/>
      <c r="I98" s="61"/>
      <c r="J98" s="62"/>
      <c r="K98" s="131">
        <v>10000</v>
      </c>
    </row>
    <row r="99" spans="1:11" ht="24.75" customHeight="1">
      <c r="A99" s="54"/>
      <c r="B99" s="54"/>
      <c r="C99" s="45"/>
      <c r="D99" s="61"/>
      <c r="E99" s="61"/>
      <c r="F99" s="61"/>
      <c r="G99" s="61"/>
      <c r="H99" s="61"/>
      <c r="I99" s="61"/>
      <c r="J99" s="62"/>
      <c r="K99" s="131"/>
    </row>
    <row r="100" spans="1:11" ht="12.75">
      <c r="A100" s="54" t="s">
        <v>90</v>
      </c>
      <c r="B100" s="54"/>
      <c r="C100" s="45" t="s">
        <v>48</v>
      </c>
      <c r="D100" s="61" t="s">
        <v>91</v>
      </c>
      <c r="E100" s="61"/>
      <c r="F100" s="61"/>
      <c r="G100" s="61"/>
      <c r="H100" s="61"/>
      <c r="I100" s="61"/>
      <c r="J100" s="62"/>
      <c r="K100" s="131">
        <v>20000</v>
      </c>
    </row>
    <row r="101" spans="1:11" ht="28.5" customHeight="1">
      <c r="A101" s="54"/>
      <c r="B101" s="54"/>
      <c r="C101" s="45"/>
      <c r="D101" s="61"/>
      <c r="E101" s="61"/>
      <c r="F101" s="61"/>
      <c r="G101" s="61"/>
      <c r="H101" s="61"/>
      <c r="I101" s="61"/>
      <c r="J101" s="62"/>
      <c r="K101" s="131"/>
    </row>
    <row r="102" spans="1:11" ht="12.75">
      <c r="A102" s="54" t="s">
        <v>92</v>
      </c>
      <c r="B102" s="54"/>
      <c r="C102" s="45" t="s">
        <v>64</v>
      </c>
      <c r="D102" s="61" t="s">
        <v>84</v>
      </c>
      <c r="E102" s="61"/>
      <c r="F102" s="61"/>
      <c r="G102" s="61"/>
      <c r="H102" s="61"/>
      <c r="I102" s="61"/>
      <c r="J102" s="62"/>
      <c r="K102" s="131">
        <v>4000</v>
      </c>
    </row>
    <row r="103" spans="1:11" ht="28.5" customHeight="1">
      <c r="A103" s="54"/>
      <c r="B103" s="54"/>
      <c r="C103" s="45"/>
      <c r="D103" s="61"/>
      <c r="E103" s="61"/>
      <c r="F103" s="61"/>
      <c r="G103" s="61"/>
      <c r="H103" s="61"/>
      <c r="I103" s="61"/>
      <c r="J103" s="62"/>
      <c r="K103" s="131"/>
    </row>
    <row r="104" spans="1:11" ht="12.75">
      <c r="A104" s="54" t="s">
        <v>93</v>
      </c>
      <c r="B104" s="54"/>
      <c r="C104" s="45" t="s">
        <v>64</v>
      </c>
      <c r="D104" s="61" t="s">
        <v>84</v>
      </c>
      <c r="E104" s="61"/>
      <c r="F104" s="61"/>
      <c r="G104" s="61"/>
      <c r="H104" s="61"/>
      <c r="I104" s="61"/>
      <c r="J104" s="62"/>
      <c r="K104" s="131">
        <v>4000</v>
      </c>
    </row>
    <row r="105" spans="1:17" ht="26.25" customHeight="1">
      <c r="A105" s="54"/>
      <c r="B105" s="54"/>
      <c r="C105" s="45"/>
      <c r="D105" s="61"/>
      <c r="E105" s="61"/>
      <c r="F105" s="61"/>
      <c r="G105" s="61"/>
      <c r="H105" s="61"/>
      <c r="I105" s="61"/>
      <c r="J105" s="62"/>
      <c r="K105" s="131"/>
      <c r="Q105" s="33"/>
    </row>
    <row r="106" spans="1:11" ht="12.75">
      <c r="A106" s="54" t="s">
        <v>94</v>
      </c>
      <c r="B106" s="54"/>
      <c r="C106" s="45" t="s">
        <v>64</v>
      </c>
      <c r="D106" s="61" t="s">
        <v>84</v>
      </c>
      <c r="E106" s="61"/>
      <c r="F106" s="61"/>
      <c r="G106" s="61"/>
      <c r="H106" s="61"/>
      <c r="I106" s="61"/>
      <c r="J106" s="62"/>
      <c r="K106" s="131">
        <v>4000</v>
      </c>
    </row>
    <row r="107" spans="1:11" ht="26.25" customHeight="1">
      <c r="A107" s="54"/>
      <c r="B107" s="54"/>
      <c r="C107" s="45"/>
      <c r="D107" s="61"/>
      <c r="E107" s="61"/>
      <c r="F107" s="61"/>
      <c r="G107" s="61"/>
      <c r="H107" s="61"/>
      <c r="I107" s="61"/>
      <c r="J107" s="62"/>
      <c r="K107" s="131"/>
    </row>
    <row r="108" spans="1:11" ht="12.75">
      <c r="A108" s="54" t="s">
        <v>95</v>
      </c>
      <c r="B108" s="54"/>
      <c r="C108" s="45" t="s">
        <v>48</v>
      </c>
      <c r="D108" s="61" t="s">
        <v>515</v>
      </c>
      <c r="E108" s="61"/>
      <c r="F108" s="61"/>
      <c r="G108" s="61"/>
      <c r="H108" s="61"/>
      <c r="I108" s="61"/>
      <c r="J108" s="62"/>
      <c r="K108" s="131">
        <v>20000</v>
      </c>
    </row>
    <row r="109" spans="1:11" ht="24.75" customHeight="1">
      <c r="A109" s="54"/>
      <c r="B109" s="54"/>
      <c r="C109" s="45"/>
      <c r="D109" s="61"/>
      <c r="E109" s="61"/>
      <c r="F109" s="61"/>
      <c r="G109" s="61"/>
      <c r="H109" s="61"/>
      <c r="I109" s="61"/>
      <c r="J109" s="62"/>
      <c r="K109" s="131"/>
    </row>
    <row r="110" spans="1:11" ht="12.75">
      <c r="A110" s="54" t="s">
        <v>96</v>
      </c>
      <c r="B110" s="54"/>
      <c r="C110" s="45" t="s">
        <v>64</v>
      </c>
      <c r="D110" s="61" t="s">
        <v>84</v>
      </c>
      <c r="E110" s="61"/>
      <c r="F110" s="61"/>
      <c r="G110" s="61"/>
      <c r="H110" s="61"/>
      <c r="I110" s="61"/>
      <c r="J110" s="62"/>
      <c r="K110" s="131">
        <v>4000</v>
      </c>
    </row>
    <row r="111" spans="1:11" ht="12.75">
      <c r="A111" s="54"/>
      <c r="B111" s="54"/>
      <c r="C111" s="45"/>
      <c r="D111" s="61"/>
      <c r="E111" s="61"/>
      <c r="F111" s="61"/>
      <c r="G111" s="61"/>
      <c r="H111" s="61"/>
      <c r="I111" s="61"/>
      <c r="J111" s="62"/>
      <c r="K111" s="131"/>
    </row>
    <row r="112" spans="1:11" ht="12.75">
      <c r="A112" s="44" t="s">
        <v>97</v>
      </c>
      <c r="B112" s="44"/>
      <c r="C112" s="45" t="s">
        <v>48</v>
      </c>
      <c r="D112" s="59" t="s">
        <v>98</v>
      </c>
      <c r="E112" s="59"/>
      <c r="F112" s="59"/>
      <c r="G112" s="59"/>
      <c r="H112" s="59"/>
      <c r="I112" s="59"/>
      <c r="J112" s="60"/>
      <c r="K112" s="131">
        <v>1200</v>
      </c>
    </row>
    <row r="113" spans="1:11" ht="12.75">
      <c r="A113" s="2" t="s">
        <v>17</v>
      </c>
      <c r="B113" s="2"/>
      <c r="C113" s="45"/>
      <c r="D113" s="45"/>
      <c r="E113" s="59"/>
      <c r="F113" s="59"/>
      <c r="G113" s="59"/>
      <c r="H113" s="59"/>
      <c r="I113" s="59"/>
      <c r="J113" s="60"/>
      <c r="K113" s="131"/>
    </row>
    <row r="114" spans="1:11" s="26" customFormat="1" ht="12.75">
      <c r="A114" s="54" t="s">
        <v>51</v>
      </c>
      <c r="B114" s="54"/>
      <c r="C114" s="45" t="s">
        <v>48</v>
      </c>
      <c r="D114" s="61" t="s">
        <v>99</v>
      </c>
      <c r="E114" s="61"/>
      <c r="F114" s="61"/>
      <c r="G114" s="61"/>
      <c r="H114" s="61"/>
      <c r="I114" s="61"/>
      <c r="J114" s="62"/>
      <c r="K114" s="131">
        <v>6000</v>
      </c>
    </row>
    <row r="115" spans="1:11" s="26" customFormat="1" ht="12.75">
      <c r="A115" s="54"/>
      <c r="B115" s="54"/>
      <c r="C115" s="45"/>
      <c r="D115" s="61"/>
      <c r="E115" s="61"/>
      <c r="F115" s="61"/>
      <c r="G115" s="61"/>
      <c r="H115" s="61"/>
      <c r="I115" s="61"/>
      <c r="J115" s="62"/>
      <c r="K115" s="131"/>
    </row>
    <row r="116" spans="1:11" ht="12.75">
      <c r="A116" s="87" t="s">
        <v>23</v>
      </c>
      <c r="B116" s="87"/>
      <c r="C116" s="89" t="s">
        <v>47</v>
      </c>
      <c r="D116" s="92" t="s">
        <v>100</v>
      </c>
      <c r="E116" s="92"/>
      <c r="F116" s="92"/>
      <c r="G116" s="92"/>
      <c r="H116" s="92"/>
      <c r="I116" s="92"/>
      <c r="J116" s="93"/>
      <c r="K116" s="154">
        <v>5000</v>
      </c>
    </row>
    <row r="117" spans="1:11" ht="12.75">
      <c r="A117" s="87"/>
      <c r="B117" s="87"/>
      <c r="C117" s="89"/>
      <c r="D117" s="92"/>
      <c r="E117" s="92"/>
      <c r="F117" s="92"/>
      <c r="G117" s="92"/>
      <c r="H117" s="92"/>
      <c r="I117" s="92"/>
      <c r="J117" s="93"/>
      <c r="K117" s="154"/>
    </row>
    <row r="118" spans="1:11" ht="12.75">
      <c r="A118" s="44" t="s">
        <v>59</v>
      </c>
      <c r="B118" s="44"/>
      <c r="C118" s="45" t="s">
        <v>64</v>
      </c>
      <c r="D118" s="59" t="s">
        <v>101</v>
      </c>
      <c r="E118" s="59"/>
      <c r="F118" s="59"/>
      <c r="G118" s="59"/>
      <c r="H118" s="59"/>
      <c r="I118" s="59"/>
      <c r="J118" s="60"/>
      <c r="K118" s="131">
        <v>6000</v>
      </c>
    </row>
    <row r="119" spans="1:11" ht="12.75">
      <c r="A119" s="44"/>
      <c r="B119" s="44"/>
      <c r="C119" s="45"/>
      <c r="D119" s="59"/>
      <c r="E119" s="59"/>
      <c r="F119" s="59"/>
      <c r="G119" s="59"/>
      <c r="H119" s="59"/>
      <c r="I119" s="59"/>
      <c r="J119" s="60"/>
      <c r="K119" s="131"/>
    </row>
    <row r="120" spans="1:11" ht="15.75">
      <c r="A120" s="48" t="s">
        <v>24</v>
      </c>
      <c r="B120" s="48"/>
      <c r="C120" s="48"/>
      <c r="D120" s="48"/>
      <c r="E120" s="48"/>
      <c r="F120" s="48"/>
      <c r="G120" s="48"/>
      <c r="H120" s="48"/>
      <c r="I120" s="48"/>
      <c r="J120" s="49"/>
      <c r="K120" s="36"/>
    </row>
    <row r="121" spans="1:11" ht="12.75">
      <c r="A121" s="44" t="s">
        <v>102</v>
      </c>
      <c r="B121" s="44"/>
      <c r="C121" s="45" t="s">
        <v>48</v>
      </c>
      <c r="D121" s="59" t="s">
        <v>103</v>
      </c>
      <c r="E121" s="59"/>
      <c r="F121" s="59"/>
      <c r="G121" s="59"/>
      <c r="H121" s="59"/>
      <c r="I121" s="59"/>
      <c r="J121" s="60"/>
      <c r="K121" s="131">
        <v>150000</v>
      </c>
    </row>
    <row r="122" spans="1:11" ht="12.75">
      <c r="A122" s="2" t="s">
        <v>17</v>
      </c>
      <c r="B122" s="2"/>
      <c r="C122" s="45"/>
      <c r="D122" s="59"/>
      <c r="E122" s="59"/>
      <c r="F122" s="59"/>
      <c r="G122" s="59"/>
      <c r="H122" s="59"/>
      <c r="I122" s="59"/>
      <c r="J122" s="60"/>
      <c r="K122" s="131"/>
    </row>
    <row r="123" spans="1:11" ht="12.75">
      <c r="A123" s="87" t="s">
        <v>27</v>
      </c>
      <c r="B123" s="87"/>
      <c r="C123" s="89" t="s">
        <v>47</v>
      </c>
      <c r="D123" s="92" t="s">
        <v>104</v>
      </c>
      <c r="E123" s="92"/>
      <c r="F123" s="92"/>
      <c r="G123" s="92"/>
      <c r="H123" s="92"/>
      <c r="I123" s="92"/>
      <c r="J123" s="93"/>
      <c r="K123" s="131">
        <v>30000</v>
      </c>
    </row>
    <row r="124" spans="1:11" ht="12.75">
      <c r="A124" s="87"/>
      <c r="B124" s="87"/>
      <c r="C124" s="89"/>
      <c r="D124" s="92"/>
      <c r="E124" s="92"/>
      <c r="F124" s="92"/>
      <c r="G124" s="92"/>
      <c r="H124" s="92"/>
      <c r="I124" s="92"/>
      <c r="J124" s="93"/>
      <c r="K124" s="131"/>
    </row>
    <row r="125" spans="1:11" ht="15.75">
      <c r="A125" s="48" t="s">
        <v>29</v>
      </c>
      <c r="B125" s="48"/>
      <c r="C125" s="48"/>
      <c r="D125" s="48"/>
      <c r="E125" s="48"/>
      <c r="F125" s="48"/>
      <c r="G125" s="48"/>
      <c r="H125" s="48"/>
      <c r="I125" s="48"/>
      <c r="J125" s="49"/>
      <c r="K125" s="36"/>
    </row>
    <row r="126" spans="1:11" ht="12.75">
      <c r="A126" s="44" t="s">
        <v>27</v>
      </c>
      <c r="B126" s="44"/>
      <c r="C126" s="45" t="s">
        <v>11</v>
      </c>
      <c r="D126" s="59" t="s">
        <v>105</v>
      </c>
      <c r="E126" s="59"/>
      <c r="F126" s="59"/>
      <c r="G126" s="59"/>
      <c r="H126" s="59"/>
      <c r="I126" s="59"/>
      <c r="J126" s="60"/>
      <c r="K126" s="131">
        <v>8000</v>
      </c>
    </row>
    <row r="127" spans="1:11" ht="12.75">
      <c r="A127" s="44"/>
      <c r="B127" s="44"/>
      <c r="C127" s="45"/>
      <c r="D127" s="59"/>
      <c r="E127" s="59"/>
      <c r="F127" s="59"/>
      <c r="G127" s="59"/>
      <c r="H127" s="59"/>
      <c r="I127" s="59"/>
      <c r="J127" s="60"/>
      <c r="K127" s="131"/>
    </row>
    <row r="128" spans="10:11" ht="15.75">
      <c r="J128" s="39" t="s">
        <v>524</v>
      </c>
      <c r="K128" s="37">
        <f>SUM(K82:K127)</f>
        <v>506200</v>
      </c>
    </row>
    <row r="130" ht="12.75">
      <c r="A130" s="4" t="s">
        <v>136</v>
      </c>
    </row>
    <row r="131" spans="1:11" ht="15.75">
      <c r="A131" s="48" t="s">
        <v>3</v>
      </c>
      <c r="B131" s="48"/>
      <c r="C131" s="48"/>
      <c r="D131" s="48"/>
      <c r="E131" s="48"/>
      <c r="F131" s="48"/>
      <c r="G131" s="48"/>
      <c r="H131" s="48"/>
      <c r="I131" s="48"/>
      <c r="J131" s="49"/>
      <c r="K131" s="36"/>
    </row>
    <row r="132" spans="1:11" ht="12.75">
      <c r="A132" s="44" t="s">
        <v>4</v>
      </c>
      <c r="B132" s="44"/>
      <c r="C132" s="45" t="s">
        <v>11</v>
      </c>
      <c r="D132" s="61" t="s">
        <v>107</v>
      </c>
      <c r="E132" s="61"/>
      <c r="F132" s="61"/>
      <c r="G132" s="61"/>
      <c r="H132" s="61"/>
      <c r="I132" s="61"/>
      <c r="J132" s="62"/>
      <c r="K132" s="131">
        <v>100000</v>
      </c>
    </row>
    <row r="133" spans="1:11" ht="12.75">
      <c r="A133" s="7" t="s">
        <v>6</v>
      </c>
      <c r="B133" s="5" t="s">
        <v>108</v>
      </c>
      <c r="C133" s="45"/>
      <c r="D133" s="61"/>
      <c r="E133" s="61"/>
      <c r="F133" s="61"/>
      <c r="G133" s="61"/>
      <c r="H133" s="61"/>
      <c r="I133" s="61"/>
      <c r="J133" s="62"/>
      <c r="K133" s="131"/>
    </row>
    <row r="134" spans="1:11" ht="12.75">
      <c r="A134" s="7" t="s">
        <v>7</v>
      </c>
      <c r="B134" s="5" t="s">
        <v>109</v>
      </c>
      <c r="C134" s="45"/>
      <c r="D134" s="61"/>
      <c r="E134" s="61"/>
      <c r="F134" s="61"/>
      <c r="G134" s="61"/>
      <c r="H134" s="61"/>
      <c r="I134" s="61"/>
      <c r="J134" s="62"/>
      <c r="K134" s="131"/>
    </row>
    <row r="135" spans="1:11" ht="12.75">
      <c r="A135" s="87" t="s">
        <v>74</v>
      </c>
      <c r="B135" s="87"/>
      <c r="C135" s="89" t="s">
        <v>347</v>
      </c>
      <c r="D135" s="98" t="s">
        <v>110</v>
      </c>
      <c r="E135" s="98"/>
      <c r="F135" s="98"/>
      <c r="G135" s="98"/>
      <c r="H135" s="98"/>
      <c r="I135" s="98"/>
      <c r="J135" s="99"/>
      <c r="K135" s="131">
        <v>210000</v>
      </c>
    </row>
    <row r="136" spans="1:11" ht="12.75">
      <c r="A136" s="29" t="s">
        <v>77</v>
      </c>
      <c r="B136" s="28" t="s">
        <v>111</v>
      </c>
      <c r="C136" s="89"/>
      <c r="D136" s="98"/>
      <c r="E136" s="98"/>
      <c r="F136" s="98"/>
      <c r="G136" s="98"/>
      <c r="H136" s="98"/>
      <c r="I136" s="98"/>
      <c r="J136" s="99"/>
      <c r="K136" s="131"/>
    </row>
    <row r="137" spans="1:11" ht="12.75">
      <c r="A137" s="29" t="s">
        <v>79</v>
      </c>
      <c r="B137" s="28" t="s">
        <v>112</v>
      </c>
      <c r="C137" s="89"/>
      <c r="D137" s="98"/>
      <c r="E137" s="98"/>
      <c r="F137" s="98"/>
      <c r="G137" s="98"/>
      <c r="H137" s="98"/>
      <c r="I137" s="98"/>
      <c r="J137" s="99"/>
      <c r="K137" s="131"/>
    </row>
    <row r="138" spans="1:11" ht="15.75">
      <c r="A138" s="48" t="s">
        <v>9</v>
      </c>
      <c r="B138" s="48"/>
      <c r="C138" s="48"/>
      <c r="D138" s="48"/>
      <c r="E138" s="48"/>
      <c r="F138" s="48"/>
      <c r="G138" s="48"/>
      <c r="H138" s="48"/>
      <c r="I138" s="48"/>
      <c r="J138" s="49"/>
      <c r="K138" s="36"/>
    </row>
    <row r="139" spans="1:17" ht="12.75">
      <c r="A139" s="54" t="s">
        <v>113</v>
      </c>
      <c r="B139" s="54"/>
      <c r="C139" s="120" t="s">
        <v>47</v>
      </c>
      <c r="D139" s="61" t="s">
        <v>114</v>
      </c>
      <c r="E139" s="61"/>
      <c r="F139" s="61"/>
      <c r="G139" s="61"/>
      <c r="H139" s="61"/>
      <c r="I139" s="61"/>
      <c r="J139" s="62"/>
      <c r="K139" s="131">
        <v>12000</v>
      </c>
      <c r="Q139" s="25"/>
    </row>
    <row r="140" spans="1:11" ht="12.75">
      <c r="A140" s="54"/>
      <c r="B140" s="54"/>
      <c r="C140" s="120"/>
      <c r="D140" s="61"/>
      <c r="E140" s="61"/>
      <c r="F140" s="61"/>
      <c r="G140" s="61"/>
      <c r="H140" s="61"/>
      <c r="I140" s="61"/>
      <c r="J140" s="62"/>
      <c r="K140" s="131"/>
    </row>
    <row r="141" spans="1:11" ht="12.75">
      <c r="A141" s="54" t="s">
        <v>115</v>
      </c>
      <c r="B141" s="54"/>
      <c r="C141" s="120" t="s">
        <v>47</v>
      </c>
      <c r="D141" s="61" t="s">
        <v>114</v>
      </c>
      <c r="E141" s="61"/>
      <c r="F141" s="61"/>
      <c r="G141" s="61"/>
      <c r="H141" s="61"/>
      <c r="I141" s="61"/>
      <c r="J141" s="62"/>
      <c r="K141" s="131">
        <v>12000</v>
      </c>
    </row>
    <row r="142" spans="1:11" ht="12.75">
      <c r="A142" s="54"/>
      <c r="B142" s="54"/>
      <c r="C142" s="120"/>
      <c r="D142" s="61"/>
      <c r="E142" s="61"/>
      <c r="F142" s="61"/>
      <c r="G142" s="61"/>
      <c r="H142" s="61"/>
      <c r="I142" s="61"/>
      <c r="J142" s="62"/>
      <c r="K142" s="131"/>
    </row>
    <row r="143" spans="1:15" ht="12.75">
      <c r="A143" s="54" t="s">
        <v>116</v>
      </c>
      <c r="B143" s="54"/>
      <c r="C143" s="120" t="s">
        <v>47</v>
      </c>
      <c r="D143" s="61" t="s">
        <v>114</v>
      </c>
      <c r="E143" s="61"/>
      <c r="F143" s="61"/>
      <c r="G143" s="61"/>
      <c r="H143" s="61"/>
      <c r="I143" s="61"/>
      <c r="J143" s="62"/>
      <c r="K143" s="131">
        <v>12000</v>
      </c>
      <c r="O143" s="25"/>
    </row>
    <row r="144" spans="1:11" ht="12.75">
      <c r="A144" s="54"/>
      <c r="B144" s="54"/>
      <c r="C144" s="120"/>
      <c r="D144" s="61"/>
      <c r="E144" s="61"/>
      <c r="F144" s="61"/>
      <c r="G144" s="61"/>
      <c r="H144" s="61"/>
      <c r="I144" s="61"/>
      <c r="J144" s="62"/>
      <c r="K144" s="131"/>
    </row>
    <row r="145" spans="1:11" ht="12.75">
      <c r="A145" s="54" t="s">
        <v>118</v>
      </c>
      <c r="B145" s="54"/>
      <c r="C145" s="120" t="s">
        <v>47</v>
      </c>
      <c r="D145" s="61" t="s">
        <v>114</v>
      </c>
      <c r="E145" s="61"/>
      <c r="F145" s="61"/>
      <c r="G145" s="61"/>
      <c r="H145" s="61"/>
      <c r="I145" s="61"/>
      <c r="J145" s="62"/>
      <c r="K145" s="131">
        <v>12000</v>
      </c>
    </row>
    <row r="146" spans="1:11" ht="12.75">
      <c r="A146" s="54"/>
      <c r="B146" s="54"/>
      <c r="C146" s="120"/>
      <c r="D146" s="61"/>
      <c r="E146" s="61"/>
      <c r="F146" s="61"/>
      <c r="G146" s="61"/>
      <c r="H146" s="61"/>
      <c r="I146" s="61"/>
      <c r="J146" s="62"/>
      <c r="K146" s="131"/>
    </row>
    <row r="147" spans="1:11" ht="12.75">
      <c r="A147" s="54" t="s">
        <v>119</v>
      </c>
      <c r="B147" s="54"/>
      <c r="C147" s="120" t="s">
        <v>47</v>
      </c>
      <c r="D147" s="61" t="s">
        <v>120</v>
      </c>
      <c r="E147" s="61"/>
      <c r="F147" s="61"/>
      <c r="G147" s="61"/>
      <c r="H147" s="61"/>
      <c r="I147" s="61"/>
      <c r="J147" s="62"/>
      <c r="K147" s="131">
        <v>12000</v>
      </c>
    </row>
    <row r="148" spans="1:11" ht="12.75">
      <c r="A148" s="54"/>
      <c r="B148" s="54"/>
      <c r="C148" s="120"/>
      <c r="D148" s="61"/>
      <c r="E148" s="61"/>
      <c r="F148" s="61"/>
      <c r="G148" s="61"/>
      <c r="H148" s="61"/>
      <c r="I148" s="61"/>
      <c r="J148" s="62"/>
      <c r="K148" s="131"/>
    </row>
    <row r="149" spans="1:11" ht="12.75">
      <c r="A149" s="54" t="s">
        <v>121</v>
      </c>
      <c r="B149" s="54"/>
      <c r="C149" s="120" t="s">
        <v>47</v>
      </c>
      <c r="D149" s="61" t="s">
        <v>114</v>
      </c>
      <c r="E149" s="61"/>
      <c r="F149" s="61"/>
      <c r="G149" s="61"/>
      <c r="H149" s="61"/>
      <c r="I149" s="61"/>
      <c r="J149" s="62"/>
      <c r="K149" s="131">
        <v>12000</v>
      </c>
    </row>
    <row r="150" spans="1:11" ht="12.75">
      <c r="A150" s="54"/>
      <c r="B150" s="54"/>
      <c r="C150" s="120"/>
      <c r="D150" s="61"/>
      <c r="E150" s="61"/>
      <c r="F150" s="61"/>
      <c r="G150" s="61"/>
      <c r="H150" s="61"/>
      <c r="I150" s="61"/>
      <c r="J150" s="62"/>
      <c r="K150" s="131"/>
    </row>
    <row r="151" spans="1:11" ht="12.75">
      <c r="A151" s="54" t="s">
        <v>10</v>
      </c>
      <c r="B151" s="54"/>
      <c r="C151" s="120" t="s">
        <v>47</v>
      </c>
      <c r="D151" s="61" t="s">
        <v>122</v>
      </c>
      <c r="E151" s="61"/>
      <c r="F151" s="61"/>
      <c r="G151" s="61"/>
      <c r="H151" s="61"/>
      <c r="I151" s="61"/>
      <c r="J151" s="62"/>
      <c r="K151" s="131">
        <v>8000</v>
      </c>
    </row>
    <row r="152" spans="1:11" ht="12.75">
      <c r="A152" s="54"/>
      <c r="B152" s="54"/>
      <c r="C152" s="120"/>
      <c r="D152" s="61"/>
      <c r="E152" s="61"/>
      <c r="F152" s="61"/>
      <c r="G152" s="61"/>
      <c r="H152" s="61"/>
      <c r="I152" s="61"/>
      <c r="J152" s="62"/>
      <c r="K152" s="131"/>
    </row>
    <row r="153" spans="1:11" ht="12.75">
      <c r="A153" s="54" t="s">
        <v>13</v>
      </c>
      <c r="B153" s="54"/>
      <c r="C153" s="120" t="s">
        <v>47</v>
      </c>
      <c r="D153" s="61" t="s">
        <v>114</v>
      </c>
      <c r="E153" s="61"/>
      <c r="F153" s="61"/>
      <c r="G153" s="61"/>
      <c r="H153" s="61"/>
      <c r="I153" s="61"/>
      <c r="J153" s="62"/>
      <c r="K153" s="131">
        <v>12000</v>
      </c>
    </row>
    <row r="154" spans="1:11" ht="12.75">
      <c r="A154" s="54"/>
      <c r="B154" s="54"/>
      <c r="C154" s="120"/>
      <c r="D154" s="61"/>
      <c r="E154" s="61"/>
      <c r="F154" s="61"/>
      <c r="G154" s="61"/>
      <c r="H154" s="61"/>
      <c r="I154" s="61"/>
      <c r="J154" s="62"/>
      <c r="K154" s="131"/>
    </row>
    <row r="155" spans="1:11" ht="12.75">
      <c r="A155" s="54" t="s">
        <v>123</v>
      </c>
      <c r="B155" s="54"/>
      <c r="C155" s="120" t="s">
        <v>47</v>
      </c>
      <c r="D155" s="61" t="s">
        <v>114</v>
      </c>
      <c r="E155" s="61"/>
      <c r="F155" s="61"/>
      <c r="G155" s="61"/>
      <c r="H155" s="61"/>
      <c r="I155" s="61"/>
      <c r="J155" s="62"/>
      <c r="K155" s="131">
        <v>12000</v>
      </c>
    </row>
    <row r="156" spans="1:11" ht="12.75">
      <c r="A156" s="54"/>
      <c r="B156" s="54"/>
      <c r="C156" s="120"/>
      <c r="D156" s="61"/>
      <c r="E156" s="61"/>
      <c r="F156" s="61"/>
      <c r="G156" s="61"/>
      <c r="H156" s="61"/>
      <c r="I156" s="61"/>
      <c r="J156" s="62"/>
      <c r="K156" s="131"/>
    </row>
    <row r="157" spans="1:11" ht="12.75">
      <c r="A157" s="54" t="s">
        <v>125</v>
      </c>
      <c r="B157" s="54"/>
      <c r="C157" s="120" t="s">
        <v>47</v>
      </c>
      <c r="D157" s="61" t="s">
        <v>516</v>
      </c>
      <c r="E157" s="61"/>
      <c r="F157" s="61"/>
      <c r="G157" s="61"/>
      <c r="H157" s="61"/>
      <c r="I157" s="61"/>
      <c r="J157" s="62"/>
      <c r="K157" s="131">
        <v>3000</v>
      </c>
    </row>
    <row r="158" spans="1:11" ht="12.75">
      <c r="A158" s="54"/>
      <c r="B158" s="54"/>
      <c r="C158" s="120"/>
      <c r="D158" s="61"/>
      <c r="E158" s="61"/>
      <c r="F158" s="61"/>
      <c r="G158" s="61"/>
      <c r="H158" s="61"/>
      <c r="I158" s="61"/>
      <c r="J158" s="62"/>
      <c r="K158" s="131"/>
    </row>
    <row r="159" spans="1:11" ht="12.75">
      <c r="A159" s="54" t="s">
        <v>51</v>
      </c>
      <c r="B159" s="54"/>
      <c r="C159" s="120" t="s">
        <v>126</v>
      </c>
      <c r="D159" s="61" t="s">
        <v>127</v>
      </c>
      <c r="E159" s="61"/>
      <c r="F159" s="61"/>
      <c r="G159" s="61"/>
      <c r="H159" s="61"/>
      <c r="I159" s="61"/>
      <c r="J159" s="62"/>
      <c r="K159" s="131">
        <v>5000</v>
      </c>
    </row>
    <row r="160" spans="1:11" ht="12.75">
      <c r="A160" s="54"/>
      <c r="B160" s="54"/>
      <c r="C160" s="120"/>
      <c r="D160" s="61"/>
      <c r="E160" s="61"/>
      <c r="F160" s="61"/>
      <c r="G160" s="61"/>
      <c r="H160" s="61"/>
      <c r="I160" s="61"/>
      <c r="J160" s="62"/>
      <c r="K160" s="131"/>
    </row>
    <row r="161" spans="1:11" ht="12.75">
      <c r="A161" s="54" t="s">
        <v>15</v>
      </c>
      <c r="B161" s="54"/>
      <c r="C161" s="120" t="s">
        <v>75</v>
      </c>
      <c r="D161" s="61" t="s">
        <v>128</v>
      </c>
      <c r="E161" s="61"/>
      <c r="F161" s="61"/>
      <c r="G161" s="61"/>
      <c r="H161" s="61"/>
      <c r="I161" s="61"/>
      <c r="J161" s="62"/>
      <c r="K161" s="131">
        <v>10000</v>
      </c>
    </row>
    <row r="162" spans="1:11" ht="12.75">
      <c r="A162" s="8" t="s">
        <v>17</v>
      </c>
      <c r="B162" s="9" t="s">
        <v>18</v>
      </c>
      <c r="C162" s="120"/>
      <c r="D162" s="61"/>
      <c r="E162" s="61"/>
      <c r="F162" s="61"/>
      <c r="G162" s="61"/>
      <c r="H162" s="61"/>
      <c r="I162" s="61"/>
      <c r="J162" s="62"/>
      <c r="K162" s="131"/>
    </row>
    <row r="163" spans="1:11" ht="12.75">
      <c r="A163" s="54" t="s">
        <v>57</v>
      </c>
      <c r="B163" s="54"/>
      <c r="C163" s="120" t="s">
        <v>20</v>
      </c>
      <c r="D163" s="61" t="s">
        <v>129</v>
      </c>
      <c r="E163" s="61"/>
      <c r="F163" s="61"/>
      <c r="G163" s="61"/>
      <c r="H163" s="61"/>
      <c r="I163" s="61"/>
      <c r="J163" s="62"/>
      <c r="K163" s="131">
        <v>12000</v>
      </c>
    </row>
    <row r="164" spans="1:11" ht="12.75">
      <c r="A164" s="8" t="s">
        <v>17</v>
      </c>
      <c r="B164" s="9" t="s">
        <v>18</v>
      </c>
      <c r="C164" s="120"/>
      <c r="D164" s="61"/>
      <c r="E164" s="61"/>
      <c r="F164" s="61"/>
      <c r="G164" s="61"/>
      <c r="H164" s="61"/>
      <c r="I164" s="61"/>
      <c r="J164" s="62"/>
      <c r="K164" s="131"/>
    </row>
    <row r="165" spans="1:11" ht="12.75">
      <c r="A165" s="121" t="s">
        <v>23</v>
      </c>
      <c r="B165" s="121"/>
      <c r="C165" s="122" t="s">
        <v>20</v>
      </c>
      <c r="D165" s="98" t="s">
        <v>130</v>
      </c>
      <c r="E165" s="98"/>
      <c r="F165" s="98"/>
      <c r="G165" s="98"/>
      <c r="H165" s="98"/>
      <c r="I165" s="98"/>
      <c r="J165" s="99"/>
      <c r="K165" s="131">
        <v>30000</v>
      </c>
    </row>
    <row r="166" spans="1:11" ht="24.75" customHeight="1">
      <c r="A166" s="121"/>
      <c r="B166" s="121"/>
      <c r="C166" s="122"/>
      <c r="D166" s="98"/>
      <c r="E166" s="98"/>
      <c r="F166" s="98"/>
      <c r="G166" s="98"/>
      <c r="H166" s="98"/>
      <c r="I166" s="98"/>
      <c r="J166" s="99"/>
      <c r="K166" s="131"/>
    </row>
    <row r="167" spans="1:11" ht="24.75" customHeight="1">
      <c r="A167" s="123" t="s">
        <v>24</v>
      </c>
      <c r="B167" s="123"/>
      <c r="C167" s="123"/>
      <c r="D167" s="123"/>
      <c r="E167" s="123"/>
      <c r="F167" s="123"/>
      <c r="G167" s="123"/>
      <c r="H167" s="123"/>
      <c r="I167" s="123"/>
      <c r="J167" s="124"/>
      <c r="K167" s="36"/>
    </row>
    <row r="168" spans="1:11" ht="12.75">
      <c r="A168" s="54" t="s">
        <v>102</v>
      </c>
      <c r="B168" s="54"/>
      <c r="C168" s="120" t="s">
        <v>20</v>
      </c>
      <c r="D168" s="61" t="s">
        <v>541</v>
      </c>
      <c r="E168" s="61"/>
      <c r="F168" s="61"/>
      <c r="G168" s="61"/>
      <c r="H168" s="61"/>
      <c r="I168" s="61"/>
      <c r="J168" s="62"/>
      <c r="K168" s="131">
        <v>170000</v>
      </c>
    </row>
    <row r="169" spans="1:16" ht="12.75">
      <c r="A169" s="9" t="s">
        <v>17</v>
      </c>
      <c r="B169" s="16" t="s">
        <v>18</v>
      </c>
      <c r="C169" s="120"/>
      <c r="D169" s="61"/>
      <c r="E169" s="61"/>
      <c r="F169" s="61"/>
      <c r="G169" s="61"/>
      <c r="H169" s="61"/>
      <c r="I169" s="61"/>
      <c r="J169" s="62"/>
      <c r="K169" s="131"/>
      <c r="P169" s="33"/>
    </row>
    <row r="170" spans="1:11" ht="12.75">
      <c r="A170" s="54" t="s">
        <v>25</v>
      </c>
      <c r="B170" s="54"/>
      <c r="C170" s="120" t="s">
        <v>20</v>
      </c>
      <c r="D170" s="61" t="s">
        <v>131</v>
      </c>
      <c r="E170" s="61"/>
      <c r="F170" s="61"/>
      <c r="G170" s="61"/>
      <c r="H170" s="61"/>
      <c r="I170" s="61"/>
      <c r="J170" s="62"/>
      <c r="K170" s="131">
        <v>120000</v>
      </c>
    </row>
    <row r="171" spans="1:11" ht="12.75">
      <c r="A171" s="54"/>
      <c r="B171" s="54"/>
      <c r="C171" s="120"/>
      <c r="D171" s="61"/>
      <c r="E171" s="61"/>
      <c r="F171" s="61"/>
      <c r="G171" s="61"/>
      <c r="H171" s="61"/>
      <c r="I171" s="61"/>
      <c r="J171" s="62"/>
      <c r="K171" s="131"/>
    </row>
    <row r="172" spans="1:11" ht="12.75">
      <c r="A172" s="54" t="s">
        <v>132</v>
      </c>
      <c r="B172" s="54"/>
      <c r="C172" s="120" t="s">
        <v>5</v>
      </c>
      <c r="D172" s="61" t="s">
        <v>133</v>
      </c>
      <c r="E172" s="61"/>
      <c r="F172" s="61"/>
      <c r="G172" s="61"/>
      <c r="H172" s="61"/>
      <c r="I172" s="61"/>
      <c r="J172" s="62"/>
      <c r="K172" s="131">
        <v>20000</v>
      </c>
    </row>
    <row r="173" spans="1:11" ht="12.75">
      <c r="A173" s="54"/>
      <c r="B173" s="54"/>
      <c r="C173" s="120"/>
      <c r="D173" s="61"/>
      <c r="E173" s="61"/>
      <c r="F173" s="61"/>
      <c r="G173" s="61"/>
      <c r="H173" s="61"/>
      <c r="I173" s="61"/>
      <c r="J173" s="62"/>
      <c r="K173" s="131"/>
    </row>
    <row r="174" spans="1:11" ht="12.75">
      <c r="A174" s="54" t="s">
        <v>27</v>
      </c>
      <c r="B174" s="54"/>
      <c r="C174" s="120" t="s">
        <v>11</v>
      </c>
      <c r="D174" s="61" t="s">
        <v>134</v>
      </c>
      <c r="E174" s="61"/>
      <c r="F174" s="61"/>
      <c r="G174" s="61"/>
      <c r="H174" s="61"/>
      <c r="I174" s="61"/>
      <c r="J174" s="62"/>
      <c r="K174" s="131">
        <v>35000</v>
      </c>
    </row>
    <row r="175" spans="1:11" ht="12.75">
      <c r="A175" s="54"/>
      <c r="B175" s="54"/>
      <c r="C175" s="120"/>
      <c r="D175" s="61"/>
      <c r="E175" s="61"/>
      <c r="F175" s="61"/>
      <c r="G175" s="61"/>
      <c r="H175" s="61"/>
      <c r="I175" s="61"/>
      <c r="J175" s="62"/>
      <c r="K175" s="131"/>
    </row>
    <row r="176" spans="1:11" ht="15.75">
      <c r="A176" s="123" t="s">
        <v>33</v>
      </c>
      <c r="B176" s="123"/>
      <c r="C176" s="123"/>
      <c r="D176" s="123"/>
      <c r="E176" s="123"/>
      <c r="F176" s="123"/>
      <c r="G176" s="123"/>
      <c r="H176" s="123"/>
      <c r="I176" s="123"/>
      <c r="J176" s="124"/>
      <c r="K176" s="36"/>
    </row>
    <row r="177" spans="1:11" ht="12.75">
      <c r="A177" s="125" t="s">
        <v>37</v>
      </c>
      <c r="B177" s="125"/>
      <c r="C177" s="126" t="s">
        <v>47</v>
      </c>
      <c r="D177" s="64" t="s">
        <v>135</v>
      </c>
      <c r="E177" s="64"/>
      <c r="F177" s="64"/>
      <c r="G177" s="64"/>
      <c r="H177" s="64"/>
      <c r="I177" s="64"/>
      <c r="J177" s="65"/>
      <c r="K177" s="131">
        <v>15000</v>
      </c>
    </row>
    <row r="178" spans="1:11" ht="12.75">
      <c r="A178" s="10" t="s">
        <v>17</v>
      </c>
      <c r="B178" s="11" t="s">
        <v>18</v>
      </c>
      <c r="C178" s="126"/>
      <c r="D178" s="64"/>
      <c r="E178" s="64"/>
      <c r="F178" s="64"/>
      <c r="G178" s="64"/>
      <c r="H178" s="64"/>
      <c r="I178" s="64"/>
      <c r="J178" s="65"/>
      <c r="K178" s="131"/>
    </row>
    <row r="179" spans="10:11" ht="15.75">
      <c r="J179" s="39" t="s">
        <v>524</v>
      </c>
      <c r="K179" s="37">
        <f>SUM(K132:K178)</f>
        <v>834000</v>
      </c>
    </row>
    <row r="181" ht="12.75">
      <c r="A181" s="4" t="s">
        <v>156</v>
      </c>
    </row>
    <row r="182" spans="1:11" ht="15.75">
      <c r="A182" s="48" t="s">
        <v>3</v>
      </c>
      <c r="B182" s="48"/>
      <c r="C182" s="48"/>
      <c r="D182" s="48"/>
      <c r="E182" s="48"/>
      <c r="F182" s="48"/>
      <c r="G182" s="48"/>
      <c r="H182" s="48"/>
      <c r="I182" s="48"/>
      <c r="J182" s="49"/>
      <c r="K182" s="36"/>
    </row>
    <row r="183" spans="1:15" ht="12.75">
      <c r="A183" s="44" t="s">
        <v>4</v>
      </c>
      <c r="B183" s="44"/>
      <c r="C183" s="45" t="s">
        <v>20</v>
      </c>
      <c r="D183" s="46" t="s">
        <v>137</v>
      </c>
      <c r="E183" s="46"/>
      <c r="F183" s="46"/>
      <c r="G183" s="46"/>
      <c r="H183" s="46"/>
      <c r="I183" s="46"/>
      <c r="J183" s="47"/>
      <c r="K183" s="131">
        <v>80000</v>
      </c>
      <c r="O183" s="25"/>
    </row>
    <row r="184" spans="1:11" ht="12.75">
      <c r="A184" s="7" t="s">
        <v>6</v>
      </c>
      <c r="B184" s="5" t="s">
        <v>138</v>
      </c>
      <c r="C184" s="45"/>
      <c r="D184" s="46"/>
      <c r="E184" s="46"/>
      <c r="F184" s="46"/>
      <c r="G184" s="46"/>
      <c r="H184" s="46"/>
      <c r="I184" s="46"/>
      <c r="J184" s="47"/>
      <c r="K184" s="131"/>
    </row>
    <row r="185" spans="1:11" ht="12.75">
      <c r="A185" s="7" t="s">
        <v>7</v>
      </c>
      <c r="B185" s="5" t="s">
        <v>139</v>
      </c>
      <c r="C185" s="45"/>
      <c r="D185" s="46"/>
      <c r="E185" s="46"/>
      <c r="F185" s="46"/>
      <c r="G185" s="46"/>
      <c r="H185" s="46"/>
      <c r="I185" s="46"/>
      <c r="J185" s="47"/>
      <c r="K185" s="131"/>
    </row>
    <row r="186" spans="1:16" ht="12.75">
      <c r="A186" s="44" t="s">
        <v>74</v>
      </c>
      <c r="B186" s="44"/>
      <c r="C186" s="45" t="s">
        <v>126</v>
      </c>
      <c r="D186" s="46" t="s">
        <v>140</v>
      </c>
      <c r="E186" s="46"/>
      <c r="F186" s="46"/>
      <c r="G186" s="46"/>
      <c r="H186" s="46"/>
      <c r="I186" s="46"/>
      <c r="J186" s="47"/>
      <c r="K186" s="131">
        <v>120000</v>
      </c>
      <c r="P186" s="25"/>
    </row>
    <row r="187" spans="1:11" ht="12.75">
      <c r="A187" s="7" t="s">
        <v>77</v>
      </c>
      <c r="B187" s="5" t="s">
        <v>141</v>
      </c>
      <c r="C187" s="45"/>
      <c r="D187" s="46"/>
      <c r="E187" s="46"/>
      <c r="F187" s="46"/>
      <c r="G187" s="46"/>
      <c r="H187" s="46"/>
      <c r="I187" s="46"/>
      <c r="J187" s="47"/>
      <c r="K187" s="131"/>
    </row>
    <row r="188" spans="1:11" ht="12.75">
      <c r="A188" s="7" t="s">
        <v>79</v>
      </c>
      <c r="B188" s="5" t="s">
        <v>80</v>
      </c>
      <c r="C188" s="45"/>
      <c r="D188" s="46"/>
      <c r="E188" s="46"/>
      <c r="F188" s="46"/>
      <c r="G188" s="46"/>
      <c r="H188" s="46"/>
      <c r="I188" s="46"/>
      <c r="J188" s="47"/>
      <c r="K188" s="131"/>
    </row>
    <row r="189" spans="1:11" ht="12.75">
      <c r="A189" s="44" t="s">
        <v>42</v>
      </c>
      <c r="B189" s="44"/>
      <c r="C189" s="45" t="s">
        <v>20</v>
      </c>
      <c r="D189" s="46" t="s">
        <v>142</v>
      </c>
      <c r="E189" s="46"/>
      <c r="F189" s="46"/>
      <c r="G189" s="46"/>
      <c r="H189" s="46"/>
      <c r="I189" s="46"/>
      <c r="J189" s="47"/>
      <c r="K189" s="131">
        <v>60000</v>
      </c>
    </row>
    <row r="190" spans="1:11" ht="12.75">
      <c r="A190" s="7" t="s">
        <v>36</v>
      </c>
      <c r="B190" s="5" t="s">
        <v>143</v>
      </c>
      <c r="C190" s="45"/>
      <c r="D190" s="46"/>
      <c r="E190" s="46"/>
      <c r="F190" s="46"/>
      <c r="G190" s="46"/>
      <c r="H190" s="46"/>
      <c r="I190" s="46"/>
      <c r="J190" s="47"/>
      <c r="K190" s="131"/>
    </row>
    <row r="191" spans="1:11" ht="12.75">
      <c r="A191" s="87" t="s">
        <v>81</v>
      </c>
      <c r="B191" s="87"/>
      <c r="C191" s="89" t="s">
        <v>5</v>
      </c>
      <c r="D191" s="100" t="s">
        <v>144</v>
      </c>
      <c r="E191" s="100"/>
      <c r="F191" s="100"/>
      <c r="G191" s="100"/>
      <c r="H191" s="100"/>
      <c r="I191" s="100"/>
      <c r="J191" s="101"/>
      <c r="K191" s="131">
        <v>20000</v>
      </c>
    </row>
    <row r="192" spans="1:11" ht="12.75">
      <c r="A192" s="29" t="s">
        <v>36</v>
      </c>
      <c r="B192" s="28" t="s">
        <v>145</v>
      </c>
      <c r="C192" s="89"/>
      <c r="D192" s="100"/>
      <c r="E192" s="100"/>
      <c r="F192" s="100"/>
      <c r="G192" s="100"/>
      <c r="H192" s="100"/>
      <c r="I192" s="100"/>
      <c r="J192" s="101"/>
      <c r="K192" s="131"/>
    </row>
    <row r="193" spans="1:11" ht="12.75">
      <c r="A193" s="87" t="s">
        <v>146</v>
      </c>
      <c r="B193" s="87"/>
      <c r="C193" s="89" t="s">
        <v>20</v>
      </c>
      <c r="D193" s="100" t="s">
        <v>147</v>
      </c>
      <c r="E193" s="100"/>
      <c r="F193" s="100"/>
      <c r="G193" s="100"/>
      <c r="H193" s="100"/>
      <c r="I193" s="100"/>
      <c r="J193" s="101"/>
      <c r="K193" s="131">
        <v>10000</v>
      </c>
    </row>
    <row r="194" spans="1:14" ht="12.75">
      <c r="A194" s="29" t="s">
        <v>77</v>
      </c>
      <c r="B194" s="28" t="s">
        <v>148</v>
      </c>
      <c r="C194" s="89"/>
      <c r="D194" s="100"/>
      <c r="E194" s="100"/>
      <c r="F194" s="100"/>
      <c r="G194" s="100"/>
      <c r="H194" s="100"/>
      <c r="I194" s="100"/>
      <c r="J194" s="101"/>
      <c r="K194" s="131"/>
      <c r="N194" s="25"/>
    </row>
    <row r="195" spans="1:11" ht="15.75">
      <c r="A195" s="48" t="s">
        <v>9</v>
      </c>
      <c r="B195" s="48"/>
      <c r="C195" s="48"/>
      <c r="D195" s="48"/>
      <c r="E195" s="48"/>
      <c r="F195" s="48"/>
      <c r="G195" s="48"/>
      <c r="H195" s="48"/>
      <c r="I195" s="48"/>
      <c r="J195" s="49"/>
      <c r="K195" s="36"/>
    </row>
    <row r="196" spans="1:11" ht="12.75">
      <c r="A196" s="54" t="s">
        <v>116</v>
      </c>
      <c r="B196" s="54"/>
      <c r="C196" s="45" t="s">
        <v>48</v>
      </c>
      <c r="D196" s="46" t="s">
        <v>149</v>
      </c>
      <c r="E196" s="46"/>
      <c r="F196" s="46"/>
      <c r="G196" s="46"/>
      <c r="H196" s="46"/>
      <c r="I196" s="46"/>
      <c r="J196" s="47"/>
      <c r="K196" s="131">
        <v>15000</v>
      </c>
    </row>
    <row r="197" spans="1:11" ht="12.75">
      <c r="A197" s="54"/>
      <c r="B197" s="54"/>
      <c r="C197" s="45"/>
      <c r="D197" s="46"/>
      <c r="E197" s="46"/>
      <c r="F197" s="46"/>
      <c r="G197" s="46"/>
      <c r="H197" s="46"/>
      <c r="I197" s="46"/>
      <c r="J197" s="47"/>
      <c r="K197" s="131"/>
    </row>
    <row r="198" spans="1:11" ht="12.75">
      <c r="A198" s="54" t="s">
        <v>117</v>
      </c>
      <c r="B198" s="54"/>
      <c r="C198" s="45" t="s">
        <v>48</v>
      </c>
      <c r="D198" s="46" t="s">
        <v>150</v>
      </c>
      <c r="E198" s="46"/>
      <c r="F198" s="46"/>
      <c r="G198" s="46"/>
      <c r="H198" s="46"/>
      <c r="I198" s="46"/>
      <c r="J198" s="47"/>
      <c r="K198" s="131">
        <v>15000</v>
      </c>
    </row>
    <row r="199" spans="1:11" ht="12.75">
      <c r="A199" s="54"/>
      <c r="B199" s="54"/>
      <c r="C199" s="45"/>
      <c r="D199" s="46"/>
      <c r="E199" s="46"/>
      <c r="F199" s="46"/>
      <c r="G199" s="46"/>
      <c r="H199" s="46"/>
      <c r="I199" s="46"/>
      <c r="J199" s="47"/>
      <c r="K199" s="131"/>
    </row>
    <row r="200" spans="1:11" ht="15.75">
      <c r="A200" s="48" t="s">
        <v>24</v>
      </c>
      <c r="B200" s="48"/>
      <c r="C200" s="48"/>
      <c r="D200" s="48"/>
      <c r="E200" s="48"/>
      <c r="F200" s="48"/>
      <c r="G200" s="48"/>
      <c r="H200" s="48"/>
      <c r="I200" s="48"/>
      <c r="J200" s="49"/>
      <c r="K200" s="36"/>
    </row>
    <row r="201" spans="1:11" ht="12.75">
      <c r="A201" s="44" t="s">
        <v>61</v>
      </c>
      <c r="B201" s="44"/>
      <c r="C201" s="45" t="s">
        <v>20</v>
      </c>
      <c r="D201" s="46" t="s">
        <v>151</v>
      </c>
      <c r="E201" s="46"/>
      <c r="F201" s="46"/>
      <c r="G201" s="46"/>
      <c r="H201" s="46"/>
      <c r="I201" s="46"/>
      <c r="J201" s="47"/>
      <c r="K201" s="131">
        <v>50000</v>
      </c>
    </row>
    <row r="202" spans="1:11" ht="12.75">
      <c r="A202" s="7" t="s">
        <v>36</v>
      </c>
      <c r="B202" s="5" t="s">
        <v>152</v>
      </c>
      <c r="C202" s="45"/>
      <c r="D202" s="46"/>
      <c r="E202" s="46"/>
      <c r="F202" s="46"/>
      <c r="G202" s="46"/>
      <c r="H202" s="46"/>
      <c r="I202" s="46"/>
      <c r="J202" s="47"/>
      <c r="K202" s="131"/>
    </row>
    <row r="203" spans="1:11" ht="12.75">
      <c r="A203" s="44" t="s">
        <v>102</v>
      </c>
      <c r="B203" s="44"/>
      <c r="C203" s="45" t="s">
        <v>20</v>
      </c>
      <c r="D203" s="46"/>
      <c r="E203" s="46"/>
      <c r="F203" s="46"/>
      <c r="G203" s="46"/>
      <c r="H203" s="46"/>
      <c r="I203" s="46"/>
      <c r="J203" s="47"/>
      <c r="K203" s="131">
        <v>90000</v>
      </c>
    </row>
    <row r="204" spans="1:11" ht="12.75">
      <c r="A204" s="2"/>
      <c r="B204" s="2" t="s">
        <v>18</v>
      </c>
      <c r="C204" s="45"/>
      <c r="D204" s="46"/>
      <c r="E204" s="46"/>
      <c r="F204" s="46"/>
      <c r="G204" s="46"/>
      <c r="H204" s="46"/>
      <c r="I204" s="46"/>
      <c r="J204" s="47"/>
      <c r="K204" s="131"/>
    </row>
    <row r="205" spans="1:11" ht="12.75">
      <c r="A205" s="44" t="s">
        <v>27</v>
      </c>
      <c r="B205" s="44"/>
      <c r="C205" s="45" t="s">
        <v>11</v>
      </c>
      <c r="D205" s="46" t="s">
        <v>153</v>
      </c>
      <c r="E205" s="46"/>
      <c r="F205" s="46"/>
      <c r="G205" s="46"/>
      <c r="H205" s="46"/>
      <c r="I205" s="46"/>
      <c r="J205" s="47"/>
      <c r="K205" s="131">
        <v>20000</v>
      </c>
    </row>
    <row r="206" spans="1:11" ht="12.75">
      <c r="A206" s="44"/>
      <c r="B206" s="44"/>
      <c r="C206" s="45"/>
      <c r="D206" s="46"/>
      <c r="E206" s="46"/>
      <c r="F206" s="46"/>
      <c r="G206" s="46"/>
      <c r="H206" s="46"/>
      <c r="I206" s="46"/>
      <c r="J206" s="47"/>
      <c r="K206" s="131"/>
    </row>
    <row r="207" spans="1:11" ht="15.75">
      <c r="A207" s="48" t="s">
        <v>33</v>
      </c>
      <c r="B207" s="48"/>
      <c r="C207" s="48"/>
      <c r="D207" s="48"/>
      <c r="E207" s="48"/>
      <c r="F207" s="48"/>
      <c r="G207" s="48"/>
      <c r="H207" s="48"/>
      <c r="I207" s="48"/>
      <c r="J207" s="49"/>
      <c r="K207" s="36"/>
    </row>
    <row r="208" spans="1:11" ht="12.75">
      <c r="A208" s="44" t="s">
        <v>34</v>
      </c>
      <c r="B208" s="44"/>
      <c r="C208" s="45" t="s">
        <v>11</v>
      </c>
      <c r="D208" s="46" t="s">
        <v>154</v>
      </c>
      <c r="E208" s="46"/>
      <c r="F208" s="46"/>
      <c r="G208" s="46"/>
      <c r="H208" s="46"/>
      <c r="I208" s="46"/>
      <c r="J208" s="47"/>
      <c r="K208" s="131">
        <v>20000</v>
      </c>
    </row>
    <row r="209" spans="1:11" ht="12.75">
      <c r="A209" s="2" t="s">
        <v>17</v>
      </c>
      <c r="B209" s="2"/>
      <c r="C209" s="45"/>
      <c r="D209" s="46"/>
      <c r="E209" s="46"/>
      <c r="F209" s="46"/>
      <c r="G209" s="46"/>
      <c r="H209" s="46"/>
      <c r="I209" s="46"/>
      <c r="J209" s="47"/>
      <c r="K209" s="131"/>
    </row>
    <row r="210" spans="1:11" ht="12.75">
      <c r="A210" s="5" t="s">
        <v>36</v>
      </c>
      <c r="B210" s="5" t="s">
        <v>155</v>
      </c>
      <c r="C210" s="45"/>
      <c r="D210" s="46"/>
      <c r="E210" s="46"/>
      <c r="F210" s="46"/>
      <c r="G210" s="46"/>
      <c r="H210" s="46"/>
      <c r="I210" s="46"/>
      <c r="J210" s="47"/>
      <c r="K210" s="131"/>
    </row>
    <row r="211" spans="10:11" ht="15.75">
      <c r="J211" s="39" t="s">
        <v>524</v>
      </c>
      <c r="K211" s="37">
        <f>SUM(K183:K210)</f>
        <v>500000</v>
      </c>
    </row>
    <row r="213" ht="12.75">
      <c r="A213" s="4" t="s">
        <v>193</v>
      </c>
    </row>
    <row r="214" spans="1:11" ht="15.75">
      <c r="A214" s="94" t="s">
        <v>3</v>
      </c>
      <c r="B214" s="94"/>
      <c r="C214" s="94"/>
      <c r="D214" s="94"/>
      <c r="E214" s="94"/>
      <c r="F214" s="94"/>
      <c r="G214" s="94"/>
      <c r="H214" s="94"/>
      <c r="I214" s="94"/>
      <c r="J214" s="95"/>
      <c r="K214" s="36"/>
    </row>
    <row r="215" spans="1:11" ht="26.25" customHeight="1">
      <c r="A215" s="44" t="s">
        <v>4</v>
      </c>
      <c r="B215" s="44"/>
      <c r="C215" s="45" t="s">
        <v>157</v>
      </c>
      <c r="D215" s="96" t="s">
        <v>158</v>
      </c>
      <c r="E215" s="96"/>
      <c r="F215" s="96"/>
      <c r="G215" s="96"/>
      <c r="H215" s="96"/>
      <c r="I215" s="96"/>
      <c r="J215" s="97"/>
      <c r="K215" s="131">
        <v>100000</v>
      </c>
    </row>
    <row r="216" spans="1:11" ht="12.75">
      <c r="A216" s="7" t="s">
        <v>6</v>
      </c>
      <c r="B216" s="5" t="s">
        <v>159</v>
      </c>
      <c r="C216" s="45"/>
      <c r="D216" s="96"/>
      <c r="E216" s="96"/>
      <c r="F216" s="96"/>
      <c r="G216" s="96"/>
      <c r="H216" s="96"/>
      <c r="I216" s="96"/>
      <c r="J216" s="97"/>
      <c r="K216" s="131"/>
    </row>
    <row r="217" spans="1:11" ht="12.75">
      <c r="A217" s="7" t="s">
        <v>7</v>
      </c>
      <c r="B217" s="5" t="s">
        <v>160</v>
      </c>
      <c r="C217" s="45"/>
      <c r="D217" s="96"/>
      <c r="E217" s="96"/>
      <c r="F217" s="96"/>
      <c r="G217" s="96"/>
      <c r="H217" s="96"/>
      <c r="I217" s="96"/>
      <c r="J217" s="97"/>
      <c r="K217" s="131"/>
    </row>
    <row r="218" spans="1:11" ht="12.75">
      <c r="A218" s="44" t="s">
        <v>74</v>
      </c>
      <c r="B218" s="44"/>
      <c r="C218" s="45" t="s">
        <v>11</v>
      </c>
      <c r="D218" s="61" t="s">
        <v>161</v>
      </c>
      <c r="E218" s="61"/>
      <c r="F218" s="61"/>
      <c r="G218" s="61"/>
      <c r="H218" s="61"/>
      <c r="I218" s="61"/>
      <c r="J218" s="62"/>
      <c r="K218" s="131">
        <v>210000</v>
      </c>
    </row>
    <row r="219" spans="1:11" ht="12.75">
      <c r="A219" s="7" t="s">
        <v>77</v>
      </c>
      <c r="B219" s="5" t="s">
        <v>162</v>
      </c>
      <c r="C219" s="45"/>
      <c r="D219" s="61"/>
      <c r="E219" s="61"/>
      <c r="F219" s="61"/>
      <c r="G219" s="61"/>
      <c r="H219" s="61"/>
      <c r="I219" s="61"/>
      <c r="J219" s="62"/>
      <c r="K219" s="131"/>
    </row>
    <row r="220" spans="1:11" ht="12.75">
      <c r="A220" s="7" t="s">
        <v>79</v>
      </c>
      <c r="B220" s="5" t="s">
        <v>163</v>
      </c>
      <c r="C220" s="45"/>
      <c r="D220" s="61"/>
      <c r="E220" s="61"/>
      <c r="F220" s="61"/>
      <c r="G220" s="61"/>
      <c r="H220" s="61"/>
      <c r="I220" s="61"/>
      <c r="J220" s="62"/>
      <c r="K220" s="131"/>
    </row>
    <row r="221" spans="1:18" ht="12.75">
      <c r="A221" s="87" t="s">
        <v>164</v>
      </c>
      <c r="B221" s="87"/>
      <c r="C221" s="89" t="s">
        <v>20</v>
      </c>
      <c r="D221" s="98" t="s">
        <v>165</v>
      </c>
      <c r="E221" s="98"/>
      <c r="F221" s="98"/>
      <c r="G221" s="98"/>
      <c r="H221" s="98"/>
      <c r="I221" s="98"/>
      <c r="J221" s="99"/>
      <c r="K221" s="131">
        <v>15000</v>
      </c>
      <c r="R221" s="25"/>
    </row>
    <row r="222" spans="1:11" ht="12.75">
      <c r="A222" s="29" t="s">
        <v>77</v>
      </c>
      <c r="B222" s="28" t="s">
        <v>166</v>
      </c>
      <c r="C222" s="89"/>
      <c r="D222" s="98"/>
      <c r="E222" s="98"/>
      <c r="F222" s="98"/>
      <c r="G222" s="98"/>
      <c r="H222" s="98"/>
      <c r="I222" s="98"/>
      <c r="J222" s="99"/>
      <c r="K222" s="131"/>
    </row>
    <row r="223" spans="1:11" ht="28.5" customHeight="1">
      <c r="A223" s="94" t="s">
        <v>9</v>
      </c>
      <c r="B223" s="94"/>
      <c r="C223" s="94"/>
      <c r="D223" s="94"/>
      <c r="E223" s="94"/>
      <c r="F223" s="94"/>
      <c r="G223" s="94"/>
      <c r="H223" s="94"/>
      <c r="I223" s="94"/>
      <c r="J223" s="95"/>
      <c r="K223" s="36"/>
    </row>
    <row r="224" spans="1:11" ht="12.75">
      <c r="A224" s="54" t="s">
        <v>167</v>
      </c>
      <c r="B224" s="54"/>
      <c r="C224" s="45" t="s">
        <v>11</v>
      </c>
      <c r="D224" s="61" t="s">
        <v>168</v>
      </c>
      <c r="E224" s="61"/>
      <c r="F224" s="61"/>
      <c r="G224" s="61"/>
      <c r="H224" s="61"/>
      <c r="I224" s="61"/>
      <c r="J224" s="62"/>
      <c r="K224" s="131">
        <v>20000</v>
      </c>
    </row>
    <row r="225" spans="1:11" ht="12.75">
      <c r="A225" s="54"/>
      <c r="B225" s="54"/>
      <c r="C225" s="45"/>
      <c r="D225" s="61"/>
      <c r="E225" s="61"/>
      <c r="F225" s="61"/>
      <c r="G225" s="61"/>
      <c r="H225" s="61"/>
      <c r="I225" s="61"/>
      <c r="J225" s="62"/>
      <c r="K225" s="131"/>
    </row>
    <row r="226" spans="1:11" ht="12.75">
      <c r="A226" s="54" t="s">
        <v>169</v>
      </c>
      <c r="B226" s="54"/>
      <c r="C226" s="45" t="s">
        <v>11</v>
      </c>
      <c r="D226" s="61" t="s">
        <v>170</v>
      </c>
      <c r="E226" s="61"/>
      <c r="F226" s="61"/>
      <c r="G226" s="61"/>
      <c r="H226" s="61"/>
      <c r="I226" s="61"/>
      <c r="J226" s="62"/>
      <c r="K226" s="131">
        <v>12000</v>
      </c>
    </row>
    <row r="227" spans="1:11" ht="12.75">
      <c r="A227" s="54"/>
      <c r="B227" s="54"/>
      <c r="C227" s="45"/>
      <c r="D227" s="61"/>
      <c r="E227" s="61"/>
      <c r="F227" s="61"/>
      <c r="G227" s="61"/>
      <c r="H227" s="61"/>
      <c r="I227" s="61"/>
      <c r="J227" s="62"/>
      <c r="K227" s="131"/>
    </row>
    <row r="228" spans="1:11" ht="12.75">
      <c r="A228" s="54" t="s">
        <v>171</v>
      </c>
      <c r="B228" s="54"/>
      <c r="C228" s="45" t="s">
        <v>20</v>
      </c>
      <c r="D228" s="61" t="s">
        <v>172</v>
      </c>
      <c r="E228" s="61"/>
      <c r="F228" s="61"/>
      <c r="G228" s="61"/>
      <c r="H228" s="61"/>
      <c r="I228" s="61"/>
      <c r="J228" s="62"/>
      <c r="K228" s="131">
        <v>25000</v>
      </c>
    </row>
    <row r="229" spans="1:11" ht="12.75">
      <c r="A229" s="54"/>
      <c r="B229" s="54"/>
      <c r="C229" s="45"/>
      <c r="D229" s="61"/>
      <c r="E229" s="61"/>
      <c r="F229" s="61"/>
      <c r="G229" s="61"/>
      <c r="H229" s="61"/>
      <c r="I229" s="61"/>
      <c r="J229" s="62"/>
      <c r="K229" s="131"/>
    </row>
    <row r="230" spans="1:11" ht="12.75">
      <c r="A230" s="54" t="s">
        <v>173</v>
      </c>
      <c r="B230" s="54"/>
      <c r="C230" s="45" t="s">
        <v>11</v>
      </c>
      <c r="D230" s="61" t="s">
        <v>170</v>
      </c>
      <c r="E230" s="61"/>
      <c r="F230" s="61"/>
      <c r="G230" s="61"/>
      <c r="H230" s="61"/>
      <c r="I230" s="61"/>
      <c r="J230" s="62"/>
      <c r="K230" s="131">
        <v>12000</v>
      </c>
    </row>
    <row r="231" spans="1:11" ht="12.75">
      <c r="A231" s="54"/>
      <c r="B231" s="54"/>
      <c r="C231" s="45"/>
      <c r="D231" s="61"/>
      <c r="E231" s="61"/>
      <c r="F231" s="61"/>
      <c r="G231" s="61"/>
      <c r="H231" s="61"/>
      <c r="I231" s="61"/>
      <c r="J231" s="62"/>
      <c r="K231" s="131"/>
    </row>
    <row r="232" spans="1:11" ht="12.75">
      <c r="A232" s="54" t="s">
        <v>174</v>
      </c>
      <c r="B232" s="54"/>
      <c r="C232" s="45" t="s">
        <v>11</v>
      </c>
      <c r="D232" s="61" t="s">
        <v>170</v>
      </c>
      <c r="E232" s="61"/>
      <c r="F232" s="61"/>
      <c r="G232" s="61"/>
      <c r="H232" s="61"/>
      <c r="I232" s="61"/>
      <c r="J232" s="62"/>
      <c r="K232" s="131">
        <v>12000</v>
      </c>
    </row>
    <row r="233" spans="1:11" ht="12.75">
      <c r="A233" s="54"/>
      <c r="B233" s="54"/>
      <c r="C233" s="45"/>
      <c r="D233" s="61"/>
      <c r="E233" s="61"/>
      <c r="F233" s="61"/>
      <c r="G233" s="61"/>
      <c r="H233" s="61"/>
      <c r="I233" s="61"/>
      <c r="J233" s="62"/>
      <c r="K233" s="131"/>
    </row>
    <row r="234" spans="1:11" ht="12.75">
      <c r="A234" s="54" t="s">
        <v>175</v>
      </c>
      <c r="B234" s="54"/>
      <c r="C234" s="45" t="s">
        <v>11</v>
      </c>
      <c r="D234" s="61" t="s">
        <v>176</v>
      </c>
      <c r="E234" s="61"/>
      <c r="F234" s="61"/>
      <c r="G234" s="61"/>
      <c r="H234" s="61"/>
      <c r="I234" s="61"/>
      <c r="J234" s="62"/>
      <c r="K234" s="131">
        <v>12000</v>
      </c>
    </row>
    <row r="235" spans="1:11" ht="12.75">
      <c r="A235" s="54"/>
      <c r="B235" s="54"/>
      <c r="C235" s="45"/>
      <c r="D235" s="61"/>
      <c r="E235" s="61"/>
      <c r="F235" s="61"/>
      <c r="G235" s="61"/>
      <c r="H235" s="61"/>
      <c r="I235" s="61"/>
      <c r="J235" s="62"/>
      <c r="K235" s="131"/>
    </row>
    <row r="236" spans="1:11" ht="12.75">
      <c r="A236" s="54" t="s">
        <v>177</v>
      </c>
      <c r="B236" s="54"/>
      <c r="C236" s="45" t="s">
        <v>11</v>
      </c>
      <c r="D236" s="61" t="s">
        <v>176</v>
      </c>
      <c r="E236" s="61"/>
      <c r="F236" s="61"/>
      <c r="G236" s="61"/>
      <c r="H236" s="61"/>
      <c r="I236" s="61"/>
      <c r="J236" s="62"/>
      <c r="K236" s="131">
        <v>12000</v>
      </c>
    </row>
    <row r="237" spans="1:11" ht="12.75">
      <c r="A237" s="54"/>
      <c r="B237" s="54"/>
      <c r="C237" s="45"/>
      <c r="D237" s="61"/>
      <c r="E237" s="61"/>
      <c r="F237" s="61"/>
      <c r="G237" s="61"/>
      <c r="H237" s="61"/>
      <c r="I237" s="61"/>
      <c r="J237" s="62"/>
      <c r="K237" s="131"/>
    </row>
    <row r="238" spans="1:11" ht="12.75">
      <c r="A238" s="44" t="s">
        <v>49</v>
      </c>
      <c r="B238" s="44"/>
      <c r="C238" s="45" t="s">
        <v>11</v>
      </c>
      <c r="D238" s="59" t="s">
        <v>178</v>
      </c>
      <c r="E238" s="59"/>
      <c r="F238" s="59"/>
      <c r="G238" s="59"/>
      <c r="H238" s="59"/>
      <c r="I238" s="59"/>
      <c r="J238" s="60"/>
      <c r="K238" s="131">
        <v>5000</v>
      </c>
    </row>
    <row r="239" spans="1:11" ht="12.75">
      <c r="A239" s="2" t="s">
        <v>17</v>
      </c>
      <c r="B239" s="2" t="s">
        <v>18</v>
      </c>
      <c r="C239" s="45"/>
      <c r="D239" s="59"/>
      <c r="E239" s="59"/>
      <c r="F239" s="59"/>
      <c r="G239" s="59"/>
      <c r="H239" s="59"/>
      <c r="I239" s="59"/>
      <c r="J239" s="60"/>
      <c r="K239" s="131"/>
    </row>
    <row r="240" spans="1:11" ht="12.75">
      <c r="A240" s="44" t="s">
        <v>57</v>
      </c>
      <c r="B240" s="44"/>
      <c r="C240" s="45" t="s">
        <v>11</v>
      </c>
      <c r="D240" s="59" t="s">
        <v>179</v>
      </c>
      <c r="E240" s="59"/>
      <c r="F240" s="59"/>
      <c r="G240" s="59"/>
      <c r="H240" s="59"/>
      <c r="I240" s="59"/>
      <c r="J240" s="60"/>
      <c r="K240" s="131">
        <v>8000</v>
      </c>
    </row>
    <row r="241" spans="1:11" ht="53.25" customHeight="1">
      <c r="A241" s="2" t="s">
        <v>17</v>
      </c>
      <c r="B241" s="2"/>
      <c r="C241" s="45"/>
      <c r="D241" s="59"/>
      <c r="E241" s="59"/>
      <c r="F241" s="59"/>
      <c r="G241" s="59"/>
      <c r="H241" s="59"/>
      <c r="I241" s="59"/>
      <c r="J241" s="60"/>
      <c r="K241" s="131"/>
    </row>
    <row r="242" spans="1:11" ht="12.75">
      <c r="A242" s="44" t="s">
        <v>23</v>
      </c>
      <c r="B242" s="44"/>
      <c r="C242" s="45" t="s">
        <v>20</v>
      </c>
      <c r="D242" s="61" t="s">
        <v>180</v>
      </c>
      <c r="E242" s="61"/>
      <c r="F242" s="61"/>
      <c r="G242" s="61"/>
      <c r="H242" s="61"/>
      <c r="I242" s="61"/>
      <c r="J242" s="62"/>
      <c r="K242" s="131">
        <v>40000</v>
      </c>
    </row>
    <row r="243" spans="1:11" ht="12.75">
      <c r="A243" s="44"/>
      <c r="B243" s="44"/>
      <c r="C243" s="45"/>
      <c r="D243" s="61"/>
      <c r="E243" s="61"/>
      <c r="F243" s="61"/>
      <c r="G243" s="61"/>
      <c r="H243" s="61"/>
      <c r="I243" s="61"/>
      <c r="J243" s="62"/>
      <c r="K243" s="131"/>
    </row>
    <row r="244" spans="1:11" ht="12.75">
      <c r="A244" s="44" t="s">
        <v>59</v>
      </c>
      <c r="B244" s="44"/>
      <c r="C244" s="45" t="s">
        <v>11</v>
      </c>
      <c r="D244" s="61" t="s">
        <v>181</v>
      </c>
      <c r="E244" s="61"/>
      <c r="F244" s="61"/>
      <c r="G244" s="61"/>
      <c r="H244" s="61"/>
      <c r="I244" s="61"/>
      <c r="J244" s="62"/>
      <c r="K244" s="131">
        <v>8000</v>
      </c>
    </row>
    <row r="245" spans="1:11" ht="12.75">
      <c r="A245" s="44"/>
      <c r="B245" s="44"/>
      <c r="C245" s="45"/>
      <c r="D245" s="61"/>
      <c r="E245" s="61"/>
      <c r="F245" s="61"/>
      <c r="G245" s="61"/>
      <c r="H245" s="61"/>
      <c r="I245" s="61"/>
      <c r="J245" s="62"/>
      <c r="K245" s="131"/>
    </row>
    <row r="246" spans="1:11" ht="16.5" customHeight="1">
      <c r="A246" s="94" t="s">
        <v>24</v>
      </c>
      <c r="B246" s="94"/>
      <c r="C246" s="94"/>
      <c r="D246" s="94"/>
      <c r="E246" s="94"/>
      <c r="F246" s="94"/>
      <c r="G246" s="94"/>
      <c r="H246" s="94"/>
      <c r="I246" s="94"/>
      <c r="J246" s="95"/>
      <c r="K246" s="36"/>
    </row>
    <row r="247" spans="1:11" ht="12.75">
      <c r="A247" s="44" t="s">
        <v>61</v>
      </c>
      <c r="B247" s="44"/>
      <c r="C247" s="45" t="s">
        <v>20</v>
      </c>
      <c r="D247" s="96" t="s">
        <v>182</v>
      </c>
      <c r="E247" s="96"/>
      <c r="F247" s="96"/>
      <c r="G247" s="96"/>
      <c r="H247" s="96"/>
      <c r="I247" s="96"/>
      <c r="J247" s="97"/>
      <c r="K247" s="131">
        <v>130000</v>
      </c>
    </row>
    <row r="248" spans="1:11" ht="24.75" customHeight="1">
      <c r="A248" s="7" t="s">
        <v>36</v>
      </c>
      <c r="B248" s="5" t="s">
        <v>183</v>
      </c>
      <c r="C248" s="45"/>
      <c r="D248" s="96"/>
      <c r="E248" s="96"/>
      <c r="F248" s="96"/>
      <c r="G248" s="96"/>
      <c r="H248" s="96"/>
      <c r="I248" s="96"/>
      <c r="J248" s="97"/>
      <c r="K248" s="131"/>
    </row>
    <row r="249" spans="1:11" ht="12.75">
      <c r="A249" s="44" t="s">
        <v>102</v>
      </c>
      <c r="B249" s="44"/>
      <c r="C249" s="45" t="s">
        <v>184</v>
      </c>
      <c r="D249" s="70" t="s">
        <v>185</v>
      </c>
      <c r="E249" s="71"/>
      <c r="F249" s="71"/>
      <c r="G249" s="71"/>
      <c r="H249" s="71"/>
      <c r="I249" s="71"/>
      <c r="J249" s="71"/>
      <c r="K249" s="131">
        <v>170000</v>
      </c>
    </row>
    <row r="250" spans="1:11" ht="12.75">
      <c r="A250" s="2"/>
      <c r="B250" s="2" t="s">
        <v>18</v>
      </c>
      <c r="C250" s="45"/>
      <c r="D250" s="74"/>
      <c r="E250" s="75"/>
      <c r="F250" s="75"/>
      <c r="G250" s="75"/>
      <c r="H250" s="75"/>
      <c r="I250" s="75"/>
      <c r="J250" s="75"/>
      <c r="K250" s="131"/>
    </row>
    <row r="251" spans="1:11" ht="12.75">
      <c r="A251" s="44" t="s">
        <v>25</v>
      </c>
      <c r="B251" s="44"/>
      <c r="C251" s="45" t="s">
        <v>11</v>
      </c>
      <c r="D251" s="61" t="s">
        <v>186</v>
      </c>
      <c r="E251" s="61"/>
      <c r="F251" s="61"/>
      <c r="G251" s="61"/>
      <c r="H251" s="61"/>
      <c r="I251" s="61"/>
      <c r="J251" s="62"/>
      <c r="K251" s="131">
        <v>110000</v>
      </c>
    </row>
    <row r="252" spans="1:11" ht="12.75">
      <c r="A252" s="44"/>
      <c r="B252" s="44"/>
      <c r="C252" s="45"/>
      <c r="D252" s="61"/>
      <c r="E252" s="61"/>
      <c r="F252" s="61"/>
      <c r="G252" s="61"/>
      <c r="H252" s="61"/>
      <c r="I252" s="61"/>
      <c r="J252" s="62"/>
      <c r="K252" s="131"/>
    </row>
    <row r="253" spans="1:11" ht="12.75">
      <c r="A253" s="44" t="s">
        <v>132</v>
      </c>
      <c r="B253" s="44"/>
      <c r="C253" s="45" t="s">
        <v>11</v>
      </c>
      <c r="D253" s="59" t="s">
        <v>187</v>
      </c>
      <c r="E253" s="59"/>
      <c r="F253" s="59"/>
      <c r="G253" s="59"/>
      <c r="H253" s="59"/>
      <c r="I253" s="59"/>
      <c r="J253" s="60"/>
      <c r="K253" s="131">
        <v>20000</v>
      </c>
    </row>
    <row r="254" spans="1:11" ht="12.75">
      <c r="A254" s="44"/>
      <c r="B254" s="44"/>
      <c r="C254" s="45"/>
      <c r="D254" s="59"/>
      <c r="E254" s="59"/>
      <c r="F254" s="59"/>
      <c r="G254" s="59"/>
      <c r="H254" s="59"/>
      <c r="I254" s="59"/>
      <c r="J254" s="60"/>
      <c r="K254" s="131"/>
    </row>
    <row r="255" spans="1:11" ht="12.75">
      <c r="A255" s="44" t="s">
        <v>27</v>
      </c>
      <c r="B255" s="44"/>
      <c r="C255" s="45" t="s">
        <v>11</v>
      </c>
      <c r="D255" s="61" t="s">
        <v>188</v>
      </c>
      <c r="E255" s="61"/>
      <c r="F255" s="61"/>
      <c r="G255" s="61"/>
      <c r="H255" s="61"/>
      <c r="I255" s="61"/>
      <c r="J255" s="62"/>
      <c r="K255" s="131">
        <v>20000</v>
      </c>
    </row>
    <row r="256" spans="1:11" ht="12.75">
      <c r="A256" s="44"/>
      <c r="B256" s="44"/>
      <c r="C256" s="45"/>
      <c r="D256" s="61"/>
      <c r="E256" s="61"/>
      <c r="F256" s="61"/>
      <c r="G256" s="61"/>
      <c r="H256" s="61"/>
      <c r="I256" s="61"/>
      <c r="J256" s="62"/>
      <c r="K256" s="131"/>
    </row>
    <row r="257" spans="1:11" ht="27" customHeight="1">
      <c r="A257" s="94" t="s">
        <v>29</v>
      </c>
      <c r="B257" s="94"/>
      <c r="C257" s="94"/>
      <c r="D257" s="94"/>
      <c r="E257" s="94"/>
      <c r="F257" s="94"/>
      <c r="G257" s="94"/>
      <c r="H257" s="94"/>
      <c r="I257" s="94"/>
      <c r="J257" s="95"/>
      <c r="K257" s="36"/>
    </row>
    <row r="258" spans="1:11" ht="12.75">
      <c r="A258" s="44" t="s">
        <v>30</v>
      </c>
      <c r="B258" s="44"/>
      <c r="C258" s="45" t="s">
        <v>11</v>
      </c>
      <c r="D258" s="61" t="s">
        <v>189</v>
      </c>
      <c r="E258" s="61"/>
      <c r="F258" s="61"/>
      <c r="G258" s="61"/>
      <c r="H258" s="61"/>
      <c r="I258" s="61"/>
      <c r="J258" s="62"/>
      <c r="K258" s="131">
        <v>35000</v>
      </c>
    </row>
    <row r="259" spans="1:11" ht="12.75">
      <c r="A259" s="2" t="s">
        <v>17</v>
      </c>
      <c r="B259" s="2"/>
      <c r="C259" s="45"/>
      <c r="D259" s="61"/>
      <c r="E259" s="61"/>
      <c r="F259" s="61"/>
      <c r="G259" s="61"/>
      <c r="H259" s="61"/>
      <c r="I259" s="61"/>
      <c r="J259" s="62"/>
      <c r="K259" s="131"/>
    </row>
    <row r="260" spans="1:11" ht="15.75">
      <c r="A260" s="94" t="s">
        <v>33</v>
      </c>
      <c r="B260" s="94"/>
      <c r="C260" s="94"/>
      <c r="D260" s="94"/>
      <c r="E260" s="94"/>
      <c r="F260" s="94"/>
      <c r="G260" s="94"/>
      <c r="H260" s="94"/>
      <c r="I260" s="94"/>
      <c r="J260" s="95"/>
      <c r="K260" s="36"/>
    </row>
    <row r="261" spans="1:11" ht="12.75">
      <c r="A261" s="44" t="s">
        <v>34</v>
      </c>
      <c r="B261" s="44"/>
      <c r="C261" s="45" t="s">
        <v>11</v>
      </c>
      <c r="D261" s="61" t="s">
        <v>190</v>
      </c>
      <c r="E261" s="61"/>
      <c r="F261" s="61"/>
      <c r="G261" s="61"/>
      <c r="H261" s="61"/>
      <c r="I261" s="61"/>
      <c r="J261" s="62"/>
      <c r="K261" s="131">
        <v>25000</v>
      </c>
    </row>
    <row r="262" spans="1:11" ht="12.75">
      <c r="A262" s="2" t="s">
        <v>17</v>
      </c>
      <c r="B262" s="2" t="s">
        <v>18</v>
      </c>
      <c r="C262" s="45"/>
      <c r="D262" s="61"/>
      <c r="E262" s="61"/>
      <c r="F262" s="61"/>
      <c r="G262" s="61"/>
      <c r="H262" s="61"/>
      <c r="I262" s="61"/>
      <c r="J262" s="62"/>
      <c r="K262" s="131"/>
    </row>
    <row r="263" spans="1:11" ht="12.75">
      <c r="A263" s="5" t="s">
        <v>36</v>
      </c>
      <c r="B263" s="5"/>
      <c r="C263" s="45"/>
      <c r="D263" s="61"/>
      <c r="E263" s="61"/>
      <c r="F263" s="61"/>
      <c r="G263" s="61"/>
      <c r="H263" s="61"/>
      <c r="I263" s="61"/>
      <c r="J263" s="62"/>
      <c r="K263" s="131"/>
    </row>
    <row r="264" spans="1:11" ht="12.75">
      <c r="A264" s="44" t="s">
        <v>68</v>
      </c>
      <c r="B264" s="44"/>
      <c r="C264" s="45" t="s">
        <v>20</v>
      </c>
      <c r="D264" s="70" t="s">
        <v>191</v>
      </c>
      <c r="E264" s="71"/>
      <c r="F264" s="71"/>
      <c r="G264" s="71"/>
      <c r="H264" s="71"/>
      <c r="I264" s="71"/>
      <c r="J264" s="71"/>
      <c r="K264" s="131">
        <v>50000</v>
      </c>
    </row>
    <row r="265" spans="1:11" ht="12.75">
      <c r="A265" s="5" t="s">
        <v>70</v>
      </c>
      <c r="B265" s="5"/>
      <c r="C265" s="45"/>
      <c r="D265" s="74"/>
      <c r="E265" s="75"/>
      <c r="F265" s="75"/>
      <c r="G265" s="75"/>
      <c r="H265" s="75"/>
      <c r="I265" s="75"/>
      <c r="J265" s="75"/>
      <c r="K265" s="131"/>
    </row>
    <row r="266" spans="1:11" ht="12.75">
      <c r="A266" s="87" t="s">
        <v>37</v>
      </c>
      <c r="B266" s="87"/>
      <c r="C266" s="89" t="s">
        <v>20</v>
      </c>
      <c r="D266" s="92" t="s">
        <v>192</v>
      </c>
      <c r="E266" s="92"/>
      <c r="F266" s="92"/>
      <c r="G266" s="92"/>
      <c r="H266" s="92"/>
      <c r="I266" s="92"/>
      <c r="J266" s="93"/>
      <c r="K266" s="131">
        <v>20000</v>
      </c>
    </row>
    <row r="267" spans="1:11" ht="12.75">
      <c r="A267" s="27"/>
      <c r="B267" s="27" t="s">
        <v>18</v>
      </c>
      <c r="C267" s="89"/>
      <c r="D267" s="92"/>
      <c r="E267" s="92"/>
      <c r="F267" s="92"/>
      <c r="G267" s="92"/>
      <c r="H267" s="92"/>
      <c r="I267" s="92"/>
      <c r="J267" s="93"/>
      <c r="K267" s="131"/>
    </row>
    <row r="268" spans="10:11" ht="15.75">
      <c r="J268" s="39" t="s">
        <v>524</v>
      </c>
      <c r="K268" s="37">
        <f>SUM(K215:K267)</f>
        <v>1071000</v>
      </c>
    </row>
    <row r="270" ht="12.75">
      <c r="A270" s="4" t="s">
        <v>206</v>
      </c>
    </row>
    <row r="271" spans="1:11" ht="15.75">
      <c r="A271" s="48" t="s">
        <v>9</v>
      </c>
      <c r="B271" s="48"/>
      <c r="C271" s="48"/>
      <c r="D271" s="48"/>
      <c r="E271" s="48"/>
      <c r="F271" s="48"/>
      <c r="G271" s="48"/>
      <c r="H271" s="48"/>
      <c r="I271" s="48"/>
      <c r="J271" s="49"/>
      <c r="K271" s="36"/>
    </row>
    <row r="272" spans="1:11" ht="12.75">
      <c r="A272" s="44" t="s">
        <v>195</v>
      </c>
      <c r="B272" s="44"/>
      <c r="C272" s="45" t="s">
        <v>11</v>
      </c>
      <c r="D272" s="59" t="s">
        <v>196</v>
      </c>
      <c r="E272" s="59"/>
      <c r="F272" s="59"/>
      <c r="G272" s="59"/>
      <c r="H272" s="59"/>
      <c r="I272" s="59"/>
      <c r="J272" s="60"/>
      <c r="K272" s="131">
        <v>15000</v>
      </c>
    </row>
    <row r="273" spans="1:11" ht="12.75">
      <c r="A273" s="2" t="s">
        <v>17</v>
      </c>
      <c r="B273" s="2" t="s">
        <v>18</v>
      </c>
      <c r="C273" s="45"/>
      <c r="D273" s="59"/>
      <c r="E273" s="59"/>
      <c r="F273" s="59"/>
      <c r="G273" s="59"/>
      <c r="H273" s="59"/>
      <c r="I273" s="59"/>
      <c r="J273" s="60"/>
      <c r="K273" s="131"/>
    </row>
    <row r="274" spans="1:11" ht="12.75">
      <c r="A274" s="44" t="s">
        <v>49</v>
      </c>
      <c r="B274" s="44"/>
      <c r="C274" s="45" t="s">
        <v>11</v>
      </c>
      <c r="D274" s="59" t="s">
        <v>197</v>
      </c>
      <c r="E274" s="59"/>
      <c r="F274" s="59"/>
      <c r="G274" s="59"/>
      <c r="H274" s="59"/>
      <c r="I274" s="59"/>
      <c r="J274" s="60"/>
      <c r="K274" s="131">
        <v>5000</v>
      </c>
    </row>
    <row r="275" spans="1:14" ht="12.75">
      <c r="A275" s="2" t="s">
        <v>17</v>
      </c>
      <c r="B275" s="2" t="s">
        <v>18</v>
      </c>
      <c r="C275" s="45"/>
      <c r="D275" s="59"/>
      <c r="E275" s="59"/>
      <c r="F275" s="59"/>
      <c r="G275" s="59"/>
      <c r="H275" s="59"/>
      <c r="I275" s="59"/>
      <c r="J275" s="60"/>
      <c r="K275" s="131"/>
      <c r="N275" s="25"/>
    </row>
    <row r="276" spans="1:16" ht="12.75">
      <c r="A276" s="44" t="s">
        <v>15</v>
      </c>
      <c r="B276" s="44"/>
      <c r="C276" s="45" t="s">
        <v>11</v>
      </c>
      <c r="D276" s="59" t="s">
        <v>198</v>
      </c>
      <c r="E276" s="59"/>
      <c r="F276" s="59"/>
      <c r="G276" s="59"/>
      <c r="H276" s="59"/>
      <c r="I276" s="59"/>
      <c r="J276" s="60"/>
      <c r="K276" s="131">
        <v>20000</v>
      </c>
      <c r="P276" s="25"/>
    </row>
    <row r="277" spans="1:11" ht="12.75">
      <c r="A277" s="14" t="s">
        <v>17</v>
      </c>
      <c r="B277" s="2" t="s">
        <v>18</v>
      </c>
      <c r="C277" s="45"/>
      <c r="D277" s="59"/>
      <c r="E277" s="59"/>
      <c r="F277" s="59"/>
      <c r="G277" s="59"/>
      <c r="H277" s="59"/>
      <c r="I277" s="59"/>
      <c r="J277" s="60"/>
      <c r="K277" s="131"/>
    </row>
    <row r="278" spans="1:11" ht="12.75">
      <c r="A278" s="44" t="s">
        <v>23</v>
      </c>
      <c r="B278" s="44"/>
      <c r="C278" s="45" t="s">
        <v>11</v>
      </c>
      <c r="D278" s="59" t="s">
        <v>199</v>
      </c>
      <c r="E278" s="59"/>
      <c r="F278" s="59"/>
      <c r="G278" s="59"/>
      <c r="H278" s="59"/>
      <c r="I278" s="59"/>
      <c r="J278" s="60"/>
      <c r="K278" s="131">
        <v>8000</v>
      </c>
    </row>
    <row r="279" spans="1:11" ht="12.75">
      <c r="A279" s="44"/>
      <c r="B279" s="44"/>
      <c r="C279" s="45"/>
      <c r="D279" s="59"/>
      <c r="E279" s="59"/>
      <c r="F279" s="59"/>
      <c r="G279" s="59"/>
      <c r="H279" s="59"/>
      <c r="I279" s="59"/>
      <c r="J279" s="60"/>
      <c r="K279" s="131"/>
    </row>
    <row r="280" spans="1:11" ht="12.75">
      <c r="A280" s="44" t="s">
        <v>59</v>
      </c>
      <c r="B280" s="44"/>
      <c r="C280" s="45" t="s">
        <v>64</v>
      </c>
      <c r="D280" s="59" t="s">
        <v>200</v>
      </c>
      <c r="E280" s="59"/>
      <c r="F280" s="59"/>
      <c r="G280" s="59"/>
      <c r="H280" s="59"/>
      <c r="I280" s="59"/>
      <c r="J280" s="60"/>
      <c r="K280" s="131">
        <v>8000</v>
      </c>
    </row>
    <row r="281" spans="1:11" ht="12.75">
      <c r="A281" s="44"/>
      <c r="B281" s="44"/>
      <c r="C281" s="45"/>
      <c r="D281" s="59"/>
      <c r="E281" s="59"/>
      <c r="F281" s="59"/>
      <c r="G281" s="59"/>
      <c r="H281" s="59"/>
      <c r="I281" s="59"/>
      <c r="J281" s="60"/>
      <c r="K281" s="131"/>
    </row>
    <row r="282" spans="1:11" ht="15.75">
      <c r="A282" s="48" t="s">
        <v>24</v>
      </c>
      <c r="B282" s="48"/>
      <c r="C282" s="48"/>
      <c r="D282" s="48"/>
      <c r="E282" s="48"/>
      <c r="F282" s="48"/>
      <c r="G282" s="48"/>
      <c r="H282" s="48"/>
      <c r="I282" s="48"/>
      <c r="J282" s="49"/>
      <c r="K282" s="36"/>
    </row>
    <row r="283" spans="1:11" ht="12.75">
      <c r="A283" s="44" t="s">
        <v>102</v>
      </c>
      <c r="B283" s="44"/>
      <c r="C283" s="45" t="s">
        <v>20</v>
      </c>
      <c r="D283" s="59"/>
      <c r="E283" s="59"/>
      <c r="F283" s="59"/>
      <c r="G283" s="59"/>
      <c r="H283" s="59"/>
      <c r="I283" s="59"/>
      <c r="J283" s="60"/>
      <c r="K283" s="131">
        <v>110000</v>
      </c>
    </row>
    <row r="284" spans="1:11" ht="12.75">
      <c r="A284" s="2" t="s">
        <v>17</v>
      </c>
      <c r="B284" s="14" t="s">
        <v>18</v>
      </c>
      <c r="C284" s="45"/>
      <c r="D284" s="59"/>
      <c r="E284" s="59"/>
      <c r="F284" s="59"/>
      <c r="G284" s="59"/>
      <c r="H284" s="59"/>
      <c r="I284" s="59"/>
      <c r="J284" s="60"/>
      <c r="K284" s="131"/>
    </row>
    <row r="285" spans="1:11" ht="12.75">
      <c r="A285" s="86" t="s">
        <v>25</v>
      </c>
      <c r="B285" s="86"/>
      <c r="C285" s="88" t="s">
        <v>20</v>
      </c>
      <c r="D285" s="90" t="s">
        <v>201</v>
      </c>
      <c r="E285" s="90"/>
      <c r="F285" s="90"/>
      <c r="G285" s="90"/>
      <c r="H285" s="90"/>
      <c r="I285" s="90"/>
      <c r="J285" s="91"/>
      <c r="K285" s="131">
        <v>80000</v>
      </c>
    </row>
    <row r="286" spans="1:11" ht="12.75">
      <c r="A286" s="87"/>
      <c r="B286" s="87"/>
      <c r="C286" s="89"/>
      <c r="D286" s="92"/>
      <c r="E286" s="92"/>
      <c r="F286" s="92"/>
      <c r="G286" s="92"/>
      <c r="H286" s="92"/>
      <c r="I286" s="92"/>
      <c r="J286" s="93"/>
      <c r="K286" s="131"/>
    </row>
    <row r="287" spans="1:11" ht="12.75">
      <c r="A287" s="44" t="s">
        <v>27</v>
      </c>
      <c r="B287" s="44"/>
      <c r="C287" s="45" t="s">
        <v>11</v>
      </c>
      <c r="D287" s="59" t="s">
        <v>202</v>
      </c>
      <c r="E287" s="59"/>
      <c r="F287" s="59"/>
      <c r="G287" s="59"/>
      <c r="H287" s="59"/>
      <c r="I287" s="59"/>
      <c r="J287" s="60"/>
      <c r="K287" s="131">
        <v>35000</v>
      </c>
    </row>
    <row r="288" spans="1:11" ht="12.75">
      <c r="A288" s="44"/>
      <c r="B288" s="44"/>
      <c r="C288" s="45"/>
      <c r="D288" s="59"/>
      <c r="E288" s="59"/>
      <c r="F288" s="59"/>
      <c r="G288" s="59"/>
      <c r="H288" s="59"/>
      <c r="I288" s="59"/>
      <c r="J288" s="60"/>
      <c r="K288" s="131"/>
    </row>
    <row r="289" spans="1:11" ht="15.75">
      <c r="A289" s="48" t="s">
        <v>29</v>
      </c>
      <c r="B289" s="48"/>
      <c r="C289" s="48"/>
      <c r="D289" s="48"/>
      <c r="E289" s="48"/>
      <c r="F289" s="48"/>
      <c r="G289" s="48"/>
      <c r="H289" s="48"/>
      <c r="I289" s="48"/>
      <c r="J289" s="49"/>
      <c r="K289" s="36"/>
    </row>
    <row r="290" spans="1:11" ht="12.75">
      <c r="A290" s="44" t="s">
        <v>31</v>
      </c>
      <c r="B290" s="44"/>
      <c r="C290" s="45" t="s">
        <v>20</v>
      </c>
      <c r="D290" s="59" t="s">
        <v>203</v>
      </c>
      <c r="E290" s="59"/>
      <c r="F290" s="59"/>
      <c r="G290" s="59"/>
      <c r="H290" s="59"/>
      <c r="I290" s="59"/>
      <c r="J290" s="60"/>
      <c r="K290" s="131">
        <v>60000</v>
      </c>
    </row>
    <row r="291" spans="1:11" ht="12.75">
      <c r="A291" s="2" t="s">
        <v>17</v>
      </c>
      <c r="B291" s="14" t="s">
        <v>18</v>
      </c>
      <c r="C291" s="45"/>
      <c r="D291" s="59"/>
      <c r="E291" s="59"/>
      <c r="F291" s="59"/>
      <c r="G291" s="59"/>
      <c r="H291" s="59"/>
      <c r="I291" s="59"/>
      <c r="J291" s="60"/>
      <c r="K291" s="131"/>
    </row>
    <row r="292" spans="1:11" ht="15.75">
      <c r="A292" s="48" t="s">
        <v>33</v>
      </c>
      <c r="B292" s="48"/>
      <c r="C292" s="48"/>
      <c r="D292" s="48"/>
      <c r="E292" s="48"/>
      <c r="F292" s="48"/>
      <c r="G292" s="48"/>
      <c r="H292" s="48"/>
      <c r="I292" s="48"/>
      <c r="J292" s="49"/>
      <c r="K292" s="36"/>
    </row>
    <row r="293" spans="1:11" ht="12.75">
      <c r="A293" s="44" t="s">
        <v>34</v>
      </c>
      <c r="B293" s="44"/>
      <c r="C293" s="45" t="s">
        <v>75</v>
      </c>
      <c r="D293" s="59" t="s">
        <v>517</v>
      </c>
      <c r="E293" s="59"/>
      <c r="F293" s="59"/>
      <c r="G293" s="59"/>
      <c r="H293" s="59"/>
      <c r="I293" s="59"/>
      <c r="J293" s="60"/>
      <c r="K293" s="131">
        <v>25000</v>
      </c>
    </row>
    <row r="294" spans="1:11" ht="12.75">
      <c r="A294" s="2" t="s">
        <v>17</v>
      </c>
      <c r="B294" s="2" t="s">
        <v>18</v>
      </c>
      <c r="C294" s="45"/>
      <c r="D294" s="59"/>
      <c r="E294" s="59"/>
      <c r="F294" s="59"/>
      <c r="G294" s="59"/>
      <c r="H294" s="59"/>
      <c r="I294" s="59"/>
      <c r="J294" s="60"/>
      <c r="K294" s="131"/>
    </row>
    <row r="295" spans="1:11" ht="12.75">
      <c r="A295" s="5" t="s">
        <v>36</v>
      </c>
      <c r="B295" s="5" t="s">
        <v>204</v>
      </c>
      <c r="C295" s="45"/>
      <c r="D295" s="59"/>
      <c r="E295" s="59"/>
      <c r="F295" s="59"/>
      <c r="G295" s="59"/>
      <c r="H295" s="59"/>
      <c r="I295" s="59"/>
      <c r="J295" s="60"/>
      <c r="K295" s="131"/>
    </row>
    <row r="296" spans="1:11" ht="12.75">
      <c r="A296" s="44" t="s">
        <v>68</v>
      </c>
      <c r="B296" s="44"/>
      <c r="C296" s="45" t="s">
        <v>11</v>
      </c>
      <c r="D296" s="61" t="s">
        <v>205</v>
      </c>
      <c r="E296" s="61"/>
      <c r="F296" s="61"/>
      <c r="G296" s="61"/>
      <c r="H296" s="61"/>
      <c r="I296" s="61"/>
      <c r="J296" s="62"/>
      <c r="K296" s="131">
        <v>20000</v>
      </c>
    </row>
    <row r="297" spans="1:11" ht="12.75">
      <c r="A297" s="5" t="s">
        <v>70</v>
      </c>
      <c r="B297" s="5" t="s">
        <v>71</v>
      </c>
      <c r="C297" s="45"/>
      <c r="D297" s="61"/>
      <c r="E297" s="61"/>
      <c r="F297" s="61"/>
      <c r="G297" s="61"/>
      <c r="H297" s="61"/>
      <c r="I297" s="61"/>
      <c r="J297" s="62"/>
      <c r="K297" s="131"/>
    </row>
    <row r="298" spans="10:11" ht="15.75">
      <c r="J298" s="39" t="s">
        <v>524</v>
      </c>
      <c r="K298" s="37">
        <f>SUM(K272:K297)</f>
        <v>386000</v>
      </c>
    </row>
    <row r="300" ht="12.75">
      <c r="A300" s="4" t="s">
        <v>212</v>
      </c>
    </row>
    <row r="301" spans="1:17" ht="15.75">
      <c r="A301" s="48" t="s">
        <v>9</v>
      </c>
      <c r="B301" s="48"/>
      <c r="C301" s="48"/>
      <c r="D301" s="48"/>
      <c r="E301" s="48"/>
      <c r="F301" s="48"/>
      <c r="G301" s="48"/>
      <c r="H301" s="48"/>
      <c r="I301" s="48"/>
      <c r="J301" s="49"/>
      <c r="K301" s="36"/>
      <c r="Q301" s="25"/>
    </row>
    <row r="302" spans="1:11" ht="12.75">
      <c r="A302" s="54" t="s">
        <v>117</v>
      </c>
      <c r="B302" s="54"/>
      <c r="C302" s="45" t="s">
        <v>11</v>
      </c>
      <c r="D302" s="61" t="s">
        <v>207</v>
      </c>
      <c r="E302" s="61"/>
      <c r="F302" s="61"/>
      <c r="G302" s="61"/>
      <c r="H302" s="61"/>
      <c r="I302" s="61"/>
      <c r="J302" s="62"/>
      <c r="K302" s="131">
        <v>4000</v>
      </c>
    </row>
    <row r="303" spans="1:11" ht="12.75">
      <c r="A303" s="54"/>
      <c r="B303" s="54"/>
      <c r="C303" s="45"/>
      <c r="D303" s="61"/>
      <c r="E303" s="61"/>
      <c r="F303" s="61"/>
      <c r="G303" s="61"/>
      <c r="H303" s="61"/>
      <c r="I303" s="61"/>
      <c r="J303" s="62"/>
      <c r="K303" s="131"/>
    </row>
    <row r="304" spans="1:11" ht="12.75">
      <c r="A304" s="54" t="s">
        <v>119</v>
      </c>
      <c r="B304" s="54"/>
      <c r="C304" s="45" t="s">
        <v>11</v>
      </c>
      <c r="D304" s="61" t="s">
        <v>208</v>
      </c>
      <c r="E304" s="61"/>
      <c r="F304" s="61"/>
      <c r="G304" s="61"/>
      <c r="H304" s="61"/>
      <c r="I304" s="61"/>
      <c r="J304" s="62"/>
      <c r="K304" s="131">
        <v>4000</v>
      </c>
    </row>
    <row r="305" spans="1:14" ht="12.75">
      <c r="A305" s="54"/>
      <c r="B305" s="54"/>
      <c r="C305" s="45"/>
      <c r="D305" s="61"/>
      <c r="E305" s="61"/>
      <c r="F305" s="61"/>
      <c r="G305" s="61"/>
      <c r="H305" s="61"/>
      <c r="I305" s="61"/>
      <c r="J305" s="62"/>
      <c r="K305" s="131"/>
      <c r="N305" s="25"/>
    </row>
    <row r="306" spans="1:11" ht="12.75">
      <c r="A306" s="44" t="s">
        <v>23</v>
      </c>
      <c r="B306" s="44"/>
      <c r="C306" s="45" t="s">
        <v>20</v>
      </c>
      <c r="D306" s="78" t="s">
        <v>209</v>
      </c>
      <c r="E306" s="79"/>
      <c r="F306" s="79"/>
      <c r="G306" s="79"/>
      <c r="H306" s="79"/>
      <c r="I306" s="79"/>
      <c r="J306" s="79"/>
      <c r="K306" s="131">
        <v>30000</v>
      </c>
    </row>
    <row r="307" spans="1:11" ht="12.75">
      <c r="A307" s="44"/>
      <c r="B307" s="44"/>
      <c r="C307" s="45"/>
      <c r="D307" s="80"/>
      <c r="E307" s="81"/>
      <c r="F307" s="81"/>
      <c r="G307" s="81"/>
      <c r="H307" s="81"/>
      <c r="I307" s="81"/>
      <c r="J307" s="81"/>
      <c r="K307" s="131"/>
    </row>
    <row r="308" spans="1:11" ht="15.75">
      <c r="A308" s="48" t="s">
        <v>24</v>
      </c>
      <c r="B308" s="48"/>
      <c r="C308" s="48"/>
      <c r="D308" s="48"/>
      <c r="E308" s="48"/>
      <c r="F308" s="48"/>
      <c r="G308" s="48"/>
      <c r="H308" s="48"/>
      <c r="I308" s="48"/>
      <c r="J308" s="49"/>
      <c r="K308" s="36"/>
    </row>
    <row r="309" spans="1:11" ht="12.75">
      <c r="A309" s="44" t="s">
        <v>102</v>
      </c>
      <c r="B309" s="44"/>
      <c r="C309" s="45" t="s">
        <v>20</v>
      </c>
      <c r="D309" s="59" t="s">
        <v>210</v>
      </c>
      <c r="E309" s="59"/>
      <c r="F309" s="59"/>
      <c r="G309" s="59"/>
      <c r="H309" s="59"/>
      <c r="I309" s="59"/>
      <c r="J309" s="60"/>
      <c r="K309" s="131">
        <v>150000</v>
      </c>
    </row>
    <row r="310" spans="1:11" ht="12.75">
      <c r="A310" s="2" t="s">
        <v>17</v>
      </c>
      <c r="B310" s="2" t="s">
        <v>18</v>
      </c>
      <c r="C310" s="45"/>
      <c r="D310" s="59"/>
      <c r="E310" s="59"/>
      <c r="F310" s="59"/>
      <c r="G310" s="59"/>
      <c r="H310" s="59"/>
      <c r="I310" s="59"/>
      <c r="J310" s="60"/>
      <c r="K310" s="131"/>
    </row>
    <row r="311" spans="1:11" ht="15.75">
      <c r="A311" s="48" t="s">
        <v>33</v>
      </c>
      <c r="B311" s="48"/>
      <c r="C311" s="48"/>
      <c r="D311" s="48"/>
      <c r="E311" s="48"/>
      <c r="F311" s="48"/>
      <c r="G311" s="48"/>
      <c r="H311" s="48"/>
      <c r="I311" s="48"/>
      <c r="J311" s="49"/>
      <c r="K311" s="36"/>
    </row>
    <row r="312" spans="1:11" ht="12.75">
      <c r="A312" s="44" t="s">
        <v>68</v>
      </c>
      <c r="B312" s="44"/>
      <c r="C312" s="45" t="s">
        <v>11</v>
      </c>
      <c r="D312" s="59" t="s">
        <v>518</v>
      </c>
      <c r="E312" s="59"/>
      <c r="F312" s="59"/>
      <c r="G312" s="59"/>
      <c r="H312" s="59"/>
      <c r="I312" s="59"/>
      <c r="J312" s="60"/>
      <c r="K312" s="131">
        <v>40000</v>
      </c>
    </row>
    <row r="313" spans="1:11" ht="12.75">
      <c r="A313" s="5" t="s">
        <v>70</v>
      </c>
      <c r="B313" s="5"/>
      <c r="C313" s="45"/>
      <c r="D313" s="59"/>
      <c r="E313" s="59"/>
      <c r="F313" s="59"/>
      <c r="G313" s="59"/>
      <c r="H313" s="59"/>
      <c r="I313" s="59"/>
      <c r="J313" s="60"/>
      <c r="K313" s="131"/>
    </row>
    <row r="314" spans="1:11" ht="12.75">
      <c r="A314" s="50" t="s">
        <v>37</v>
      </c>
      <c r="B314" s="50"/>
      <c r="C314" s="51" t="s">
        <v>11</v>
      </c>
      <c r="D314" s="59" t="s">
        <v>211</v>
      </c>
      <c r="E314" s="59"/>
      <c r="F314" s="59"/>
      <c r="G314" s="59"/>
      <c r="H314" s="59"/>
      <c r="I314" s="59"/>
      <c r="J314" s="60"/>
      <c r="K314" s="131">
        <v>10000</v>
      </c>
    </row>
    <row r="315" spans="1:11" ht="12.75">
      <c r="A315" s="6" t="s">
        <v>17</v>
      </c>
      <c r="B315" s="6"/>
      <c r="C315" s="51"/>
      <c r="D315" s="59"/>
      <c r="E315" s="59"/>
      <c r="F315" s="59"/>
      <c r="G315" s="59"/>
      <c r="H315" s="59"/>
      <c r="I315" s="59"/>
      <c r="J315" s="60"/>
      <c r="K315" s="131"/>
    </row>
    <row r="316" spans="10:11" ht="15.75">
      <c r="J316" s="39" t="s">
        <v>524</v>
      </c>
      <c r="K316" s="37">
        <f>SUM(K302:K315)</f>
        <v>238000</v>
      </c>
    </row>
    <row r="318" ht="12.75">
      <c r="A318" s="4" t="s">
        <v>233</v>
      </c>
    </row>
    <row r="319" spans="1:11" ht="15.75">
      <c r="A319" s="48" t="s">
        <v>3</v>
      </c>
      <c r="B319" s="48"/>
      <c r="C319" s="48"/>
      <c r="D319" s="48"/>
      <c r="E319" s="48"/>
      <c r="F319" s="48"/>
      <c r="G319" s="48"/>
      <c r="H319" s="48"/>
      <c r="I319" s="48"/>
      <c r="J319" s="49"/>
      <c r="K319" s="36"/>
    </row>
    <row r="320" spans="1:11" ht="12.75">
      <c r="A320" s="44" t="s">
        <v>4</v>
      </c>
      <c r="B320" s="44"/>
      <c r="C320" s="45" t="s">
        <v>20</v>
      </c>
      <c r="D320" s="59" t="s">
        <v>214</v>
      </c>
      <c r="E320" s="59"/>
      <c r="F320" s="59"/>
      <c r="G320" s="59"/>
      <c r="H320" s="59"/>
      <c r="I320" s="59"/>
      <c r="J320" s="60"/>
      <c r="K320" s="131">
        <v>80000</v>
      </c>
    </row>
    <row r="321" spans="1:11" ht="12.75">
      <c r="A321" s="7" t="s">
        <v>6</v>
      </c>
      <c r="B321" s="5"/>
      <c r="C321" s="45"/>
      <c r="D321" s="59"/>
      <c r="E321" s="59"/>
      <c r="F321" s="59"/>
      <c r="G321" s="59"/>
      <c r="H321" s="59"/>
      <c r="I321" s="59"/>
      <c r="J321" s="60"/>
      <c r="K321" s="131"/>
    </row>
    <row r="322" spans="1:11" ht="12.75">
      <c r="A322" s="7" t="s">
        <v>7</v>
      </c>
      <c r="B322" s="5"/>
      <c r="C322" s="45"/>
      <c r="D322" s="59"/>
      <c r="E322" s="59"/>
      <c r="F322" s="59"/>
      <c r="G322" s="59"/>
      <c r="H322" s="59"/>
      <c r="I322" s="59"/>
      <c r="J322" s="60"/>
      <c r="K322" s="131"/>
    </row>
    <row r="323" spans="1:11" ht="12.75">
      <c r="A323" s="44" t="s">
        <v>74</v>
      </c>
      <c r="B323" s="44"/>
      <c r="C323" s="45" t="s">
        <v>11</v>
      </c>
      <c r="D323" s="61" t="s">
        <v>549</v>
      </c>
      <c r="E323" s="61"/>
      <c r="F323" s="61"/>
      <c r="G323" s="61"/>
      <c r="H323" s="61"/>
      <c r="I323" s="61"/>
      <c r="J323" s="62"/>
      <c r="K323" s="131">
        <v>180000</v>
      </c>
    </row>
    <row r="324" spans="1:11" ht="12.75">
      <c r="A324" s="7" t="s">
        <v>77</v>
      </c>
      <c r="B324" s="5" t="s">
        <v>438</v>
      </c>
      <c r="C324" s="45"/>
      <c r="D324" s="61"/>
      <c r="E324" s="61"/>
      <c r="F324" s="61"/>
      <c r="G324" s="61"/>
      <c r="H324" s="61"/>
      <c r="I324" s="61"/>
      <c r="J324" s="62"/>
      <c r="K324" s="131"/>
    </row>
    <row r="325" spans="1:11" ht="27.75" customHeight="1">
      <c r="A325" s="7" t="s">
        <v>79</v>
      </c>
      <c r="B325" s="5" t="s">
        <v>396</v>
      </c>
      <c r="C325" s="45"/>
      <c r="D325" s="61"/>
      <c r="E325" s="61"/>
      <c r="F325" s="61"/>
      <c r="G325" s="61"/>
      <c r="H325" s="61"/>
      <c r="I325" s="61"/>
      <c r="J325" s="62"/>
      <c r="K325" s="131"/>
    </row>
    <row r="326" spans="1:11" ht="12.75">
      <c r="A326" s="50" t="s">
        <v>164</v>
      </c>
      <c r="B326" s="50"/>
      <c r="C326" s="51" t="s">
        <v>11</v>
      </c>
      <c r="D326" s="68" t="s">
        <v>215</v>
      </c>
      <c r="E326" s="68"/>
      <c r="F326" s="68"/>
      <c r="G326" s="68"/>
      <c r="H326" s="68"/>
      <c r="I326" s="68"/>
      <c r="J326" s="69"/>
      <c r="K326" s="131">
        <v>15000</v>
      </c>
    </row>
    <row r="327" spans="1:11" ht="12.75">
      <c r="A327" s="12" t="s">
        <v>77</v>
      </c>
      <c r="B327" s="13"/>
      <c r="C327" s="51"/>
      <c r="D327" s="68"/>
      <c r="E327" s="68"/>
      <c r="F327" s="68"/>
      <c r="G327" s="68"/>
      <c r="H327" s="68"/>
      <c r="I327" s="68"/>
      <c r="J327" s="69"/>
      <c r="K327" s="131"/>
    </row>
    <row r="328" spans="1:14" ht="15.75">
      <c r="A328" s="48" t="s">
        <v>9</v>
      </c>
      <c r="B328" s="48"/>
      <c r="C328" s="48"/>
      <c r="D328" s="48"/>
      <c r="E328" s="48"/>
      <c r="F328" s="48"/>
      <c r="G328" s="48"/>
      <c r="H328" s="48"/>
      <c r="I328" s="48"/>
      <c r="J328" s="49"/>
      <c r="K328" s="36"/>
      <c r="N328" s="25"/>
    </row>
    <row r="329" spans="1:11" ht="12.75">
      <c r="A329" s="54" t="s">
        <v>216</v>
      </c>
      <c r="B329" s="54"/>
      <c r="C329" s="45" t="s">
        <v>11</v>
      </c>
      <c r="D329" s="61" t="s">
        <v>217</v>
      </c>
      <c r="E329" s="61"/>
      <c r="F329" s="61"/>
      <c r="G329" s="61"/>
      <c r="H329" s="61"/>
      <c r="I329" s="61"/>
      <c r="J329" s="62"/>
      <c r="K329" s="131">
        <v>1000</v>
      </c>
    </row>
    <row r="330" spans="1:11" ht="12.75">
      <c r="A330" s="54"/>
      <c r="B330" s="54"/>
      <c r="C330" s="45"/>
      <c r="D330" s="61"/>
      <c r="E330" s="61"/>
      <c r="F330" s="61"/>
      <c r="G330" s="61"/>
      <c r="H330" s="61"/>
      <c r="I330" s="61"/>
      <c r="J330" s="62"/>
      <c r="K330" s="131"/>
    </row>
    <row r="331" spans="1:17" ht="12.75">
      <c r="A331" s="54" t="s">
        <v>88</v>
      </c>
      <c r="B331" s="54"/>
      <c r="C331" s="45" t="s">
        <v>11</v>
      </c>
      <c r="D331" s="61" t="s">
        <v>218</v>
      </c>
      <c r="E331" s="61"/>
      <c r="F331" s="61"/>
      <c r="G331" s="61"/>
      <c r="H331" s="61"/>
      <c r="I331" s="61"/>
      <c r="J331" s="62"/>
      <c r="K331" s="131">
        <v>4000</v>
      </c>
      <c r="Q331" s="25"/>
    </row>
    <row r="332" spans="1:11" ht="12.75">
      <c r="A332" s="54"/>
      <c r="B332" s="54"/>
      <c r="C332" s="45"/>
      <c r="D332" s="61"/>
      <c r="E332" s="61"/>
      <c r="F332" s="61"/>
      <c r="G332" s="61"/>
      <c r="H332" s="61"/>
      <c r="I332" s="61"/>
      <c r="J332" s="62"/>
      <c r="K332" s="131"/>
    </row>
    <row r="333" spans="1:11" ht="12.75">
      <c r="A333" s="54" t="s">
        <v>219</v>
      </c>
      <c r="B333" s="54"/>
      <c r="C333" s="45" t="s">
        <v>11</v>
      </c>
      <c r="D333" s="61" t="s">
        <v>220</v>
      </c>
      <c r="E333" s="61"/>
      <c r="F333" s="61"/>
      <c r="G333" s="61"/>
      <c r="H333" s="61"/>
      <c r="I333" s="61"/>
      <c r="J333" s="62"/>
      <c r="K333" s="131">
        <v>4000</v>
      </c>
    </row>
    <row r="334" spans="1:11" ht="12.75">
      <c r="A334" s="54"/>
      <c r="B334" s="54"/>
      <c r="C334" s="45"/>
      <c r="D334" s="61"/>
      <c r="E334" s="61"/>
      <c r="F334" s="61"/>
      <c r="G334" s="61"/>
      <c r="H334" s="61"/>
      <c r="I334" s="61"/>
      <c r="J334" s="62"/>
      <c r="K334" s="131"/>
    </row>
    <row r="335" spans="1:11" ht="12.75">
      <c r="A335" s="54" t="s">
        <v>221</v>
      </c>
      <c r="B335" s="54"/>
      <c r="C335" s="45" t="s">
        <v>11</v>
      </c>
      <c r="D335" s="61" t="s">
        <v>222</v>
      </c>
      <c r="E335" s="61"/>
      <c r="F335" s="61"/>
      <c r="G335" s="61"/>
      <c r="H335" s="61"/>
      <c r="I335" s="61"/>
      <c r="J335" s="62"/>
      <c r="K335" s="131">
        <v>18000</v>
      </c>
    </row>
    <row r="336" spans="1:11" ht="12.75">
      <c r="A336" s="54"/>
      <c r="B336" s="54"/>
      <c r="C336" s="45"/>
      <c r="D336" s="61"/>
      <c r="E336" s="61"/>
      <c r="F336" s="61"/>
      <c r="G336" s="61"/>
      <c r="H336" s="61"/>
      <c r="I336" s="61"/>
      <c r="J336" s="62"/>
      <c r="K336" s="131"/>
    </row>
    <row r="337" spans="1:11" ht="12.75">
      <c r="A337" s="54" t="s">
        <v>223</v>
      </c>
      <c r="B337" s="54"/>
      <c r="C337" s="45" t="s">
        <v>11</v>
      </c>
      <c r="D337" s="61" t="s">
        <v>224</v>
      </c>
      <c r="E337" s="84"/>
      <c r="F337" s="84"/>
      <c r="G337" s="84"/>
      <c r="H337" s="84"/>
      <c r="I337" s="84"/>
      <c r="J337" s="85"/>
      <c r="K337" s="131">
        <v>4000</v>
      </c>
    </row>
    <row r="338" spans="1:11" ht="12.75">
      <c r="A338" s="54"/>
      <c r="B338" s="54"/>
      <c r="C338" s="45"/>
      <c r="D338" s="84"/>
      <c r="E338" s="84"/>
      <c r="F338" s="84"/>
      <c r="G338" s="84"/>
      <c r="H338" s="84"/>
      <c r="I338" s="84"/>
      <c r="J338" s="85"/>
      <c r="K338" s="131"/>
    </row>
    <row r="339" spans="1:11" ht="12.75">
      <c r="A339" s="44" t="s">
        <v>15</v>
      </c>
      <c r="B339" s="44"/>
      <c r="C339" s="45" t="s">
        <v>11</v>
      </c>
      <c r="D339" s="59" t="s">
        <v>225</v>
      </c>
      <c r="E339" s="59"/>
      <c r="F339" s="59"/>
      <c r="G339" s="59"/>
      <c r="H339" s="59"/>
      <c r="I339" s="59"/>
      <c r="J339" s="60"/>
      <c r="K339" s="131">
        <v>15000</v>
      </c>
    </row>
    <row r="340" spans="1:11" ht="12.75">
      <c r="A340" s="2" t="s">
        <v>17</v>
      </c>
      <c r="B340" s="2"/>
      <c r="C340" s="45"/>
      <c r="D340" s="59"/>
      <c r="E340" s="59"/>
      <c r="F340" s="59"/>
      <c r="G340" s="59"/>
      <c r="H340" s="59"/>
      <c r="I340" s="59"/>
      <c r="J340" s="60"/>
      <c r="K340" s="131"/>
    </row>
    <row r="341" spans="1:11" ht="12.75">
      <c r="A341" s="44" t="s">
        <v>57</v>
      </c>
      <c r="B341" s="44"/>
      <c r="C341" s="45" t="s">
        <v>11</v>
      </c>
      <c r="D341" s="59" t="s">
        <v>226</v>
      </c>
      <c r="E341" s="59"/>
      <c r="F341" s="59"/>
      <c r="G341" s="59"/>
      <c r="H341" s="59"/>
      <c r="I341" s="59"/>
      <c r="J341" s="60"/>
      <c r="K341" s="131">
        <v>5000</v>
      </c>
    </row>
    <row r="342" spans="1:11" ht="12.75">
      <c r="A342" s="2" t="s">
        <v>17</v>
      </c>
      <c r="B342" s="2"/>
      <c r="C342" s="45"/>
      <c r="D342" s="59"/>
      <c r="E342" s="59"/>
      <c r="F342" s="59"/>
      <c r="G342" s="59"/>
      <c r="H342" s="59"/>
      <c r="I342" s="59"/>
      <c r="J342" s="60"/>
      <c r="K342" s="131"/>
    </row>
    <row r="343" spans="1:11" ht="15.75">
      <c r="A343" s="48" t="s">
        <v>24</v>
      </c>
      <c r="B343" s="48"/>
      <c r="C343" s="48"/>
      <c r="D343" s="48"/>
      <c r="E343" s="48"/>
      <c r="F343" s="48"/>
      <c r="G343" s="48"/>
      <c r="H343" s="48"/>
      <c r="I343" s="48"/>
      <c r="J343" s="49"/>
      <c r="K343" s="36"/>
    </row>
    <row r="344" spans="1:11" ht="12.75">
      <c r="A344" s="44" t="s">
        <v>61</v>
      </c>
      <c r="B344" s="82"/>
      <c r="C344" s="45" t="s">
        <v>20</v>
      </c>
      <c r="D344" s="59" t="s">
        <v>227</v>
      </c>
      <c r="E344" s="59"/>
      <c r="F344" s="59"/>
      <c r="G344" s="59"/>
      <c r="H344" s="59"/>
      <c r="I344" s="59"/>
      <c r="J344" s="60"/>
      <c r="K344" s="131">
        <v>140000</v>
      </c>
    </row>
    <row r="345" spans="1:11" ht="12.75">
      <c r="A345" s="7" t="s">
        <v>36</v>
      </c>
      <c r="B345" s="17"/>
      <c r="C345" s="45"/>
      <c r="D345" s="59"/>
      <c r="E345" s="59"/>
      <c r="F345" s="59"/>
      <c r="G345" s="59"/>
      <c r="H345" s="59"/>
      <c r="I345" s="59"/>
      <c r="J345" s="60"/>
      <c r="K345" s="131"/>
    </row>
    <row r="346" spans="1:11" ht="12.75">
      <c r="A346" s="44" t="s">
        <v>102</v>
      </c>
      <c r="B346" s="82"/>
      <c r="C346" s="45" t="s">
        <v>20</v>
      </c>
      <c r="D346" s="59" t="s">
        <v>228</v>
      </c>
      <c r="E346" s="59"/>
      <c r="F346" s="59"/>
      <c r="G346" s="59"/>
      <c r="H346" s="59"/>
      <c r="I346" s="59"/>
      <c r="J346" s="60"/>
      <c r="K346" s="131">
        <v>140000</v>
      </c>
    </row>
    <row r="347" spans="1:11" ht="12.75">
      <c r="A347" s="2" t="s">
        <v>17</v>
      </c>
      <c r="B347" s="18" t="s">
        <v>18</v>
      </c>
      <c r="C347" s="45"/>
      <c r="D347" s="59"/>
      <c r="E347" s="59"/>
      <c r="F347" s="59"/>
      <c r="G347" s="59"/>
      <c r="H347" s="59"/>
      <c r="I347" s="59"/>
      <c r="J347" s="60"/>
      <c r="K347" s="131"/>
    </row>
    <row r="348" spans="1:11" ht="12.75">
      <c r="A348" s="44" t="s">
        <v>25</v>
      </c>
      <c r="B348" s="82"/>
      <c r="C348" s="83" t="s">
        <v>20</v>
      </c>
      <c r="D348" s="59" t="s">
        <v>229</v>
      </c>
      <c r="E348" s="59"/>
      <c r="F348" s="59"/>
      <c r="G348" s="59"/>
      <c r="H348" s="59"/>
      <c r="I348" s="59"/>
      <c r="J348" s="60"/>
      <c r="K348" s="131">
        <v>120000</v>
      </c>
    </row>
    <row r="349" spans="1:11" ht="12.75">
      <c r="A349" s="44"/>
      <c r="B349" s="82"/>
      <c r="C349" s="83"/>
      <c r="D349" s="59"/>
      <c r="E349" s="59"/>
      <c r="F349" s="59"/>
      <c r="G349" s="59"/>
      <c r="H349" s="59"/>
      <c r="I349" s="59"/>
      <c r="J349" s="60"/>
      <c r="K349" s="131"/>
    </row>
    <row r="350" spans="1:11" ht="12.75">
      <c r="A350" s="44" t="s">
        <v>27</v>
      </c>
      <c r="B350" s="44"/>
      <c r="C350" s="76" t="s">
        <v>20</v>
      </c>
      <c r="D350" s="78" t="s">
        <v>230</v>
      </c>
      <c r="E350" s="79"/>
      <c r="F350" s="79"/>
      <c r="G350" s="79"/>
      <c r="H350" s="79"/>
      <c r="I350" s="79"/>
      <c r="J350" s="79"/>
      <c r="K350" s="131">
        <v>40000</v>
      </c>
    </row>
    <row r="351" spans="1:11" ht="12.75">
      <c r="A351" s="44"/>
      <c r="B351" s="44"/>
      <c r="C351" s="77"/>
      <c r="D351" s="80"/>
      <c r="E351" s="81"/>
      <c r="F351" s="81"/>
      <c r="G351" s="81"/>
      <c r="H351" s="81"/>
      <c r="I351" s="81"/>
      <c r="J351" s="81"/>
      <c r="K351" s="131"/>
    </row>
    <row r="352" spans="1:11" ht="15.75">
      <c r="A352" s="48" t="s">
        <v>29</v>
      </c>
      <c r="B352" s="48"/>
      <c r="C352" s="48"/>
      <c r="D352" s="48"/>
      <c r="E352" s="48"/>
      <c r="F352" s="48"/>
      <c r="G352" s="48"/>
      <c r="H352" s="48"/>
      <c r="I352" s="48"/>
      <c r="J352" s="49"/>
      <c r="K352" s="36"/>
    </row>
    <row r="353" spans="1:11" ht="12.75">
      <c r="A353" s="44" t="s">
        <v>27</v>
      </c>
      <c r="B353" s="44"/>
      <c r="C353" s="45" t="s">
        <v>11</v>
      </c>
      <c r="D353" s="59" t="s">
        <v>231</v>
      </c>
      <c r="E353" s="59"/>
      <c r="F353" s="59"/>
      <c r="G353" s="59"/>
      <c r="H353" s="59"/>
      <c r="I353" s="59"/>
      <c r="J353" s="60"/>
      <c r="K353" s="131">
        <v>10000</v>
      </c>
    </row>
    <row r="354" spans="1:15" ht="12.75">
      <c r="A354" s="44"/>
      <c r="B354" s="44"/>
      <c r="C354" s="45"/>
      <c r="D354" s="59"/>
      <c r="E354" s="59"/>
      <c r="F354" s="59"/>
      <c r="G354" s="59"/>
      <c r="H354" s="59"/>
      <c r="I354" s="59"/>
      <c r="J354" s="60"/>
      <c r="K354" s="131"/>
      <c r="O354" s="33"/>
    </row>
    <row r="355" spans="1:11" ht="15.75">
      <c r="A355" s="48" t="s">
        <v>33</v>
      </c>
      <c r="B355" s="48"/>
      <c r="C355" s="48"/>
      <c r="D355" s="48"/>
      <c r="E355" s="48"/>
      <c r="F355" s="48"/>
      <c r="G355" s="48"/>
      <c r="H355" s="48"/>
      <c r="I355" s="48"/>
      <c r="J355" s="49"/>
      <c r="K355" s="36"/>
    </row>
    <row r="356" spans="1:11" ht="12.75">
      <c r="A356" s="44" t="s">
        <v>34</v>
      </c>
      <c r="B356" s="44"/>
      <c r="C356" s="45" t="s">
        <v>20</v>
      </c>
      <c r="D356" s="70" t="s">
        <v>232</v>
      </c>
      <c r="E356" s="71"/>
      <c r="F356" s="71"/>
      <c r="G356" s="71"/>
      <c r="H356" s="71"/>
      <c r="I356" s="71"/>
      <c r="J356" s="71"/>
      <c r="K356" s="131">
        <v>18000</v>
      </c>
    </row>
    <row r="357" spans="1:11" ht="12.75">
      <c r="A357" s="2" t="s">
        <v>17</v>
      </c>
      <c r="B357" s="2" t="s">
        <v>18</v>
      </c>
      <c r="C357" s="45"/>
      <c r="D357" s="72"/>
      <c r="E357" s="73"/>
      <c r="F357" s="73"/>
      <c r="G357" s="73"/>
      <c r="H357" s="73"/>
      <c r="I357" s="73"/>
      <c r="J357" s="73"/>
      <c r="K357" s="131"/>
    </row>
    <row r="358" spans="1:11" ht="12.75">
      <c r="A358" s="5" t="s">
        <v>36</v>
      </c>
      <c r="B358" s="5"/>
      <c r="C358" s="45"/>
      <c r="D358" s="74"/>
      <c r="E358" s="75"/>
      <c r="F358" s="75"/>
      <c r="G358" s="75"/>
      <c r="H358" s="75"/>
      <c r="I358" s="75"/>
      <c r="J358" s="75"/>
      <c r="K358" s="131"/>
    </row>
    <row r="359" spans="10:14" ht="15.75">
      <c r="J359" s="39" t="s">
        <v>524</v>
      </c>
      <c r="K359" s="37">
        <f>SUM(K320:K358)</f>
        <v>794000</v>
      </c>
      <c r="N359" s="25"/>
    </row>
    <row r="361" ht="12.75">
      <c r="A361" s="4" t="s">
        <v>251</v>
      </c>
    </row>
    <row r="362" spans="1:11" ht="15.75">
      <c r="A362" s="48" t="s">
        <v>3</v>
      </c>
      <c r="B362" s="48"/>
      <c r="C362" s="48"/>
      <c r="D362" s="48"/>
      <c r="E362" s="48"/>
      <c r="F362" s="48"/>
      <c r="G362" s="48"/>
      <c r="H362" s="48"/>
      <c r="I362" s="48"/>
      <c r="J362" s="49"/>
      <c r="K362" s="36"/>
    </row>
    <row r="363" spans="1:11" ht="12.75">
      <c r="A363" s="44" t="s">
        <v>4</v>
      </c>
      <c r="B363" s="44"/>
      <c r="C363" s="45" t="s">
        <v>48</v>
      </c>
      <c r="D363" s="61" t="s">
        <v>234</v>
      </c>
      <c r="E363" s="61"/>
      <c r="F363" s="61"/>
      <c r="G363" s="61"/>
      <c r="H363" s="61"/>
      <c r="I363" s="61"/>
      <c r="J363" s="62"/>
      <c r="K363" s="131">
        <v>20000</v>
      </c>
    </row>
    <row r="364" spans="1:11" ht="12.75">
      <c r="A364" s="7" t="s">
        <v>6</v>
      </c>
      <c r="B364" s="5" t="s">
        <v>138</v>
      </c>
      <c r="C364" s="45"/>
      <c r="D364" s="61"/>
      <c r="E364" s="61"/>
      <c r="F364" s="61"/>
      <c r="G364" s="61"/>
      <c r="H364" s="61"/>
      <c r="I364" s="61"/>
      <c r="J364" s="62"/>
      <c r="K364" s="131"/>
    </row>
    <row r="365" spans="1:11" ht="12.75">
      <c r="A365" s="7" t="s">
        <v>7</v>
      </c>
      <c r="B365" s="5" t="s">
        <v>235</v>
      </c>
      <c r="C365" s="45"/>
      <c r="D365" s="61"/>
      <c r="E365" s="61"/>
      <c r="F365" s="61"/>
      <c r="G365" s="61"/>
      <c r="H365" s="61"/>
      <c r="I365" s="61"/>
      <c r="J365" s="62"/>
      <c r="K365" s="131"/>
    </row>
    <row r="366" spans="1:11" ht="12.75">
      <c r="A366" s="50" t="s">
        <v>146</v>
      </c>
      <c r="B366" s="50"/>
      <c r="C366" s="51" t="s">
        <v>20</v>
      </c>
      <c r="D366" s="68" t="s">
        <v>236</v>
      </c>
      <c r="E366" s="68"/>
      <c r="F366" s="68"/>
      <c r="G366" s="68"/>
      <c r="H366" s="68"/>
      <c r="I366" s="68"/>
      <c r="J366" s="69"/>
      <c r="K366" s="131">
        <v>12000</v>
      </c>
    </row>
    <row r="367" spans="1:11" ht="12.75">
      <c r="A367" s="12" t="s">
        <v>77</v>
      </c>
      <c r="B367" s="13" t="s">
        <v>148</v>
      </c>
      <c r="C367" s="51"/>
      <c r="D367" s="51"/>
      <c r="E367" s="68"/>
      <c r="F367" s="68"/>
      <c r="G367" s="68"/>
      <c r="H367" s="68"/>
      <c r="I367" s="68"/>
      <c r="J367" s="69"/>
      <c r="K367" s="131"/>
    </row>
    <row r="368" spans="1:11" ht="15.75">
      <c r="A368" s="48" t="s">
        <v>9</v>
      </c>
      <c r="B368" s="48"/>
      <c r="C368" s="48"/>
      <c r="D368" s="48"/>
      <c r="E368" s="48"/>
      <c r="F368" s="48"/>
      <c r="G368" s="48"/>
      <c r="H368" s="48"/>
      <c r="I368" s="48"/>
      <c r="J368" s="49"/>
      <c r="K368" s="36"/>
    </row>
    <row r="369" spans="1:11" ht="12.75">
      <c r="A369" s="54" t="s">
        <v>237</v>
      </c>
      <c r="B369" s="54"/>
      <c r="C369" s="45" t="s">
        <v>64</v>
      </c>
      <c r="D369" s="61" t="s">
        <v>238</v>
      </c>
      <c r="E369" s="61"/>
      <c r="F369" s="61"/>
      <c r="G369" s="61"/>
      <c r="H369" s="61"/>
      <c r="I369" s="61"/>
      <c r="J369" s="62"/>
      <c r="K369" s="131">
        <v>2000</v>
      </c>
    </row>
    <row r="370" spans="1:11" ht="12.75">
      <c r="A370" s="54"/>
      <c r="B370" s="54"/>
      <c r="C370" s="45"/>
      <c r="D370" s="61"/>
      <c r="E370" s="61"/>
      <c r="F370" s="61"/>
      <c r="G370" s="61"/>
      <c r="H370" s="61"/>
      <c r="I370" s="61"/>
      <c r="J370" s="62"/>
      <c r="K370" s="131"/>
    </row>
    <row r="371" spans="1:11" ht="12.75">
      <c r="A371" s="54" t="s">
        <v>239</v>
      </c>
      <c r="B371" s="54"/>
      <c r="C371" s="45" t="s">
        <v>5</v>
      </c>
      <c r="D371" s="61" t="s">
        <v>519</v>
      </c>
      <c r="E371" s="61"/>
      <c r="F371" s="61"/>
      <c r="G371" s="61"/>
      <c r="H371" s="61"/>
      <c r="I371" s="61"/>
      <c r="J371" s="62"/>
      <c r="K371" s="131">
        <v>3000</v>
      </c>
    </row>
    <row r="372" spans="1:11" ht="12.75">
      <c r="A372" s="54"/>
      <c r="B372" s="54"/>
      <c r="C372" s="45"/>
      <c r="D372" s="61"/>
      <c r="E372" s="61"/>
      <c r="F372" s="61"/>
      <c r="G372" s="61"/>
      <c r="H372" s="61"/>
      <c r="I372" s="61"/>
      <c r="J372" s="62"/>
      <c r="K372" s="131"/>
    </row>
    <row r="373" spans="1:11" ht="12.75">
      <c r="A373" s="54" t="s">
        <v>240</v>
      </c>
      <c r="B373" s="54"/>
      <c r="C373" s="45" t="s">
        <v>11</v>
      </c>
      <c r="D373" s="59" t="s">
        <v>241</v>
      </c>
      <c r="E373" s="59"/>
      <c r="F373" s="59"/>
      <c r="G373" s="59"/>
      <c r="H373" s="59"/>
      <c r="I373" s="59"/>
      <c r="J373" s="60"/>
      <c r="K373" s="131">
        <v>6000</v>
      </c>
    </row>
    <row r="374" spans="1:11" ht="12.75">
      <c r="A374" s="63"/>
      <c r="B374" s="63"/>
      <c r="C374" s="45"/>
      <c r="D374" s="59"/>
      <c r="E374" s="59"/>
      <c r="F374" s="59"/>
      <c r="G374" s="59"/>
      <c r="H374" s="59"/>
      <c r="I374" s="59"/>
      <c r="J374" s="60"/>
      <c r="K374" s="131"/>
    </row>
    <row r="375" spans="1:11" ht="12.75">
      <c r="A375" s="55" t="s">
        <v>242</v>
      </c>
      <c r="B375" s="55"/>
      <c r="C375" s="56" t="s">
        <v>11</v>
      </c>
      <c r="D375" s="66" t="s">
        <v>243</v>
      </c>
      <c r="E375" s="66"/>
      <c r="F375" s="66"/>
      <c r="G375" s="66"/>
      <c r="H375" s="66"/>
      <c r="I375" s="66"/>
      <c r="J375" s="67"/>
      <c r="K375" s="131">
        <v>6000</v>
      </c>
    </row>
    <row r="376" spans="1:11" ht="12.75">
      <c r="A376" s="19" t="s">
        <v>244</v>
      </c>
      <c r="B376" s="19" t="s">
        <v>18</v>
      </c>
      <c r="C376" s="56"/>
      <c r="D376" s="66"/>
      <c r="E376" s="66"/>
      <c r="F376" s="66"/>
      <c r="G376" s="66"/>
      <c r="H376" s="66"/>
      <c r="I376" s="66"/>
      <c r="J376" s="67"/>
      <c r="K376" s="131"/>
    </row>
    <row r="377" spans="1:11" ht="12.75">
      <c r="A377" s="44" t="s">
        <v>15</v>
      </c>
      <c r="B377" s="44"/>
      <c r="C377" s="45" t="s">
        <v>11</v>
      </c>
      <c r="D377" s="59" t="s">
        <v>245</v>
      </c>
      <c r="E377" s="59"/>
      <c r="F377" s="59"/>
      <c r="G377" s="59"/>
      <c r="H377" s="59"/>
      <c r="I377" s="59"/>
      <c r="J377" s="60"/>
      <c r="K377" s="131">
        <v>3000</v>
      </c>
    </row>
    <row r="378" spans="1:11" ht="12.75">
      <c r="A378" s="2" t="s">
        <v>244</v>
      </c>
      <c r="B378" s="2" t="s">
        <v>18</v>
      </c>
      <c r="C378" s="45"/>
      <c r="D378" s="59"/>
      <c r="E378" s="59"/>
      <c r="F378" s="59"/>
      <c r="G378" s="59"/>
      <c r="H378" s="59"/>
      <c r="I378" s="59"/>
      <c r="J378" s="60"/>
      <c r="K378" s="131"/>
    </row>
    <row r="379" spans="1:11" ht="15.75">
      <c r="A379" s="48" t="s">
        <v>24</v>
      </c>
      <c r="B379" s="48"/>
      <c r="C379" s="48"/>
      <c r="D379" s="48"/>
      <c r="E379" s="48"/>
      <c r="F379" s="48"/>
      <c r="G379" s="48"/>
      <c r="H379" s="48"/>
      <c r="I379" s="48"/>
      <c r="J379" s="49"/>
      <c r="K379" s="36"/>
    </row>
    <row r="380" spans="1:11" ht="12.75">
      <c r="A380" s="44" t="s">
        <v>102</v>
      </c>
      <c r="B380" s="82"/>
      <c r="C380" s="45" t="s">
        <v>20</v>
      </c>
      <c r="D380" s="59" t="s">
        <v>544</v>
      </c>
      <c r="E380" s="59"/>
      <c r="F380" s="59"/>
      <c r="G380" s="59"/>
      <c r="H380" s="59"/>
      <c r="I380" s="59"/>
      <c r="J380" s="60"/>
      <c r="K380" s="131">
        <v>50000</v>
      </c>
    </row>
    <row r="381" spans="1:11" ht="12.75">
      <c r="A381" s="2" t="s">
        <v>17</v>
      </c>
      <c r="B381" s="18" t="s">
        <v>18</v>
      </c>
      <c r="C381" s="45"/>
      <c r="D381" s="59"/>
      <c r="E381" s="59"/>
      <c r="F381" s="59"/>
      <c r="G381" s="59"/>
      <c r="H381" s="59"/>
      <c r="I381" s="59"/>
      <c r="J381" s="60"/>
      <c r="K381" s="131"/>
    </row>
    <row r="382" spans="1:11" ht="12.75">
      <c r="A382" s="44" t="s">
        <v>25</v>
      </c>
      <c r="B382" s="44"/>
      <c r="C382" s="45" t="s">
        <v>246</v>
      </c>
      <c r="D382" s="59" t="s">
        <v>247</v>
      </c>
      <c r="E382" s="59"/>
      <c r="F382" s="59"/>
      <c r="G382" s="59"/>
      <c r="H382" s="59"/>
      <c r="I382" s="59"/>
      <c r="J382" s="60"/>
      <c r="K382" s="131">
        <v>30000</v>
      </c>
    </row>
    <row r="383" spans="1:11" ht="12.75">
      <c r="A383" s="44"/>
      <c r="B383" s="44"/>
      <c r="C383" s="45"/>
      <c r="D383" s="59"/>
      <c r="E383" s="59"/>
      <c r="F383" s="59"/>
      <c r="G383" s="59"/>
      <c r="H383" s="59"/>
      <c r="I383" s="59"/>
      <c r="J383" s="60"/>
      <c r="K383" s="131"/>
    </row>
    <row r="384" spans="1:11" ht="12.75">
      <c r="A384" s="44" t="s">
        <v>132</v>
      </c>
      <c r="B384" s="44"/>
      <c r="C384" s="45" t="s">
        <v>5</v>
      </c>
      <c r="D384" s="59" t="s">
        <v>248</v>
      </c>
      <c r="E384" s="59"/>
      <c r="F384" s="59"/>
      <c r="G384" s="59"/>
      <c r="H384" s="59"/>
      <c r="I384" s="59"/>
      <c r="J384" s="60"/>
      <c r="K384" s="131">
        <v>8000</v>
      </c>
    </row>
    <row r="385" spans="1:11" ht="12.75">
      <c r="A385" s="44"/>
      <c r="B385" s="44"/>
      <c r="C385" s="45"/>
      <c r="D385" s="59"/>
      <c r="E385" s="59"/>
      <c r="F385" s="59"/>
      <c r="G385" s="59"/>
      <c r="H385" s="59"/>
      <c r="I385" s="59"/>
      <c r="J385" s="60"/>
      <c r="K385" s="131"/>
    </row>
    <row r="386" spans="1:11" ht="12.75">
      <c r="A386" s="44" t="s">
        <v>27</v>
      </c>
      <c r="B386" s="44"/>
      <c r="C386" s="45" t="s">
        <v>246</v>
      </c>
      <c r="D386" s="59" t="s">
        <v>249</v>
      </c>
      <c r="E386" s="59"/>
      <c r="F386" s="59"/>
      <c r="G386" s="59"/>
      <c r="H386" s="59"/>
      <c r="I386" s="59"/>
      <c r="J386" s="60"/>
      <c r="K386" s="131">
        <v>12000</v>
      </c>
    </row>
    <row r="387" spans="1:11" ht="12.75">
      <c r="A387" s="44"/>
      <c r="B387" s="44"/>
      <c r="C387" s="45"/>
      <c r="D387" s="59"/>
      <c r="E387" s="59"/>
      <c r="F387" s="59"/>
      <c r="G387" s="59"/>
      <c r="H387" s="59"/>
      <c r="I387" s="59"/>
      <c r="J387" s="60"/>
      <c r="K387" s="131"/>
    </row>
    <row r="388" spans="1:11" ht="15.75">
      <c r="A388" s="48" t="s">
        <v>33</v>
      </c>
      <c r="B388" s="48"/>
      <c r="C388" s="48"/>
      <c r="D388" s="48"/>
      <c r="E388" s="48"/>
      <c r="F388" s="48"/>
      <c r="G388" s="48"/>
      <c r="H388" s="48"/>
      <c r="I388" s="48"/>
      <c r="J388" s="49"/>
      <c r="K388" s="36"/>
    </row>
    <row r="389" spans="1:11" ht="12.75">
      <c r="A389" s="44" t="s">
        <v>34</v>
      </c>
      <c r="B389" s="44"/>
      <c r="C389" s="45" t="s">
        <v>11</v>
      </c>
      <c r="D389" s="59" t="s">
        <v>250</v>
      </c>
      <c r="E389" s="59"/>
      <c r="F389" s="59"/>
      <c r="G389" s="59"/>
      <c r="H389" s="59"/>
      <c r="I389" s="59"/>
      <c r="J389" s="60"/>
      <c r="K389" s="131">
        <v>20000</v>
      </c>
    </row>
    <row r="390" spans="1:11" ht="12.75">
      <c r="A390" s="2" t="s">
        <v>244</v>
      </c>
      <c r="B390" s="2" t="s">
        <v>18</v>
      </c>
      <c r="C390" s="45"/>
      <c r="D390" s="59"/>
      <c r="E390" s="59"/>
      <c r="F390" s="59"/>
      <c r="G390" s="59"/>
      <c r="H390" s="59"/>
      <c r="I390" s="59"/>
      <c r="J390" s="60"/>
      <c r="K390" s="131"/>
    </row>
    <row r="391" spans="1:11" ht="12.75">
      <c r="A391" s="5" t="s">
        <v>36</v>
      </c>
      <c r="B391" s="5" t="s">
        <v>148</v>
      </c>
      <c r="C391" s="45"/>
      <c r="D391" s="59"/>
      <c r="E391" s="59"/>
      <c r="F391" s="59"/>
      <c r="G391" s="59"/>
      <c r="H391" s="59"/>
      <c r="I391" s="59"/>
      <c r="J391" s="60"/>
      <c r="K391" s="131"/>
    </row>
    <row r="392" spans="10:11" ht="15.75">
      <c r="J392" s="39" t="s">
        <v>524</v>
      </c>
      <c r="K392" s="37">
        <f>SUM(K363:K391)</f>
        <v>172000</v>
      </c>
    </row>
    <row r="394" ht="12.75">
      <c r="A394" s="4" t="s">
        <v>268</v>
      </c>
    </row>
    <row r="395" spans="1:11" ht="15.75">
      <c r="A395" s="48" t="s">
        <v>3</v>
      </c>
      <c r="B395" s="48"/>
      <c r="C395" s="48"/>
      <c r="D395" s="48"/>
      <c r="E395" s="48"/>
      <c r="F395" s="48"/>
      <c r="G395" s="48"/>
      <c r="H395" s="48"/>
      <c r="I395" s="48"/>
      <c r="J395" s="49"/>
      <c r="K395" s="36"/>
    </row>
    <row r="396" spans="1:11" ht="12.75">
      <c r="A396" s="44" t="s">
        <v>74</v>
      </c>
      <c r="B396" s="44"/>
      <c r="C396" s="45" t="s">
        <v>11</v>
      </c>
      <c r="D396" s="59" t="s">
        <v>252</v>
      </c>
      <c r="E396" s="59"/>
      <c r="F396" s="59"/>
      <c r="G396" s="59"/>
      <c r="H396" s="59"/>
      <c r="I396" s="59"/>
      <c r="J396" s="60"/>
      <c r="K396" s="131">
        <v>120000</v>
      </c>
    </row>
    <row r="397" spans="1:11" ht="12.75">
      <c r="A397" s="7" t="s">
        <v>77</v>
      </c>
      <c r="B397" s="5" t="s">
        <v>253</v>
      </c>
      <c r="C397" s="45"/>
      <c r="D397" s="59"/>
      <c r="E397" s="59"/>
      <c r="F397" s="59"/>
      <c r="G397" s="59"/>
      <c r="H397" s="59"/>
      <c r="I397" s="59"/>
      <c r="J397" s="60"/>
      <c r="K397" s="131"/>
    </row>
    <row r="398" spans="1:11" ht="12.75">
      <c r="A398" s="7" t="s">
        <v>79</v>
      </c>
      <c r="B398" s="5" t="s">
        <v>80</v>
      </c>
      <c r="C398" s="45"/>
      <c r="D398" s="59"/>
      <c r="E398" s="59"/>
      <c r="F398" s="59"/>
      <c r="G398" s="59"/>
      <c r="H398" s="59"/>
      <c r="I398" s="59"/>
      <c r="J398" s="60"/>
      <c r="K398" s="131"/>
    </row>
    <row r="399" spans="1:11" ht="12.75">
      <c r="A399" s="50" t="s">
        <v>164</v>
      </c>
      <c r="B399" s="50"/>
      <c r="C399" s="51" t="s">
        <v>11</v>
      </c>
      <c r="D399" s="64" t="s">
        <v>254</v>
      </c>
      <c r="E399" s="64"/>
      <c r="F399" s="64"/>
      <c r="G399" s="64"/>
      <c r="H399" s="64"/>
      <c r="I399" s="64"/>
      <c r="J399" s="65"/>
      <c r="K399" s="131">
        <v>8000</v>
      </c>
    </row>
    <row r="400" spans="1:11" ht="12.75">
      <c r="A400" s="12" t="s">
        <v>77</v>
      </c>
      <c r="B400" s="13" t="s">
        <v>141</v>
      </c>
      <c r="C400" s="51"/>
      <c r="D400" s="64"/>
      <c r="E400" s="64"/>
      <c r="F400" s="64"/>
      <c r="G400" s="64"/>
      <c r="H400" s="64"/>
      <c r="I400" s="64"/>
      <c r="J400" s="65"/>
      <c r="K400" s="131"/>
    </row>
    <row r="401" spans="1:11" ht="15.75">
      <c r="A401" s="48" t="s">
        <v>9</v>
      </c>
      <c r="B401" s="48"/>
      <c r="C401" s="48"/>
      <c r="D401" s="48"/>
      <c r="E401" s="48"/>
      <c r="F401" s="48"/>
      <c r="G401" s="48"/>
      <c r="H401" s="48"/>
      <c r="I401" s="48"/>
      <c r="J401" s="49"/>
      <c r="K401" s="36"/>
    </row>
    <row r="402" spans="1:11" ht="12.75">
      <c r="A402" s="54" t="s">
        <v>256</v>
      </c>
      <c r="B402" s="54"/>
      <c r="C402" s="45" t="s">
        <v>20</v>
      </c>
      <c r="D402" s="61" t="s">
        <v>257</v>
      </c>
      <c r="E402" s="61"/>
      <c r="F402" s="61"/>
      <c r="G402" s="61"/>
      <c r="H402" s="61"/>
      <c r="I402" s="61"/>
      <c r="J402" s="62"/>
      <c r="K402" s="131">
        <v>9000</v>
      </c>
    </row>
    <row r="403" spans="1:11" ht="12.75">
      <c r="A403" s="63"/>
      <c r="B403" s="63"/>
      <c r="C403" s="45"/>
      <c r="D403" s="61"/>
      <c r="E403" s="61"/>
      <c r="F403" s="61"/>
      <c r="G403" s="61"/>
      <c r="H403" s="61"/>
      <c r="I403" s="61"/>
      <c r="J403" s="62"/>
      <c r="K403" s="131"/>
    </row>
    <row r="404" spans="1:11" ht="12.75">
      <c r="A404" s="54" t="s">
        <v>258</v>
      </c>
      <c r="B404" s="54"/>
      <c r="C404" s="45" t="s">
        <v>20</v>
      </c>
      <c r="D404" s="61" t="s">
        <v>259</v>
      </c>
      <c r="E404" s="61"/>
      <c r="F404" s="61"/>
      <c r="G404" s="61"/>
      <c r="H404" s="61"/>
      <c r="I404" s="61"/>
      <c r="J404" s="62"/>
      <c r="K404" s="131">
        <v>5000</v>
      </c>
    </row>
    <row r="405" spans="1:11" ht="12.75">
      <c r="A405" s="63"/>
      <c r="B405" s="63"/>
      <c r="C405" s="45"/>
      <c r="D405" s="61"/>
      <c r="E405" s="61"/>
      <c r="F405" s="61"/>
      <c r="G405" s="61"/>
      <c r="H405" s="61"/>
      <c r="I405" s="61"/>
      <c r="J405" s="62"/>
      <c r="K405" s="131"/>
    </row>
    <row r="406" spans="1:11" ht="12.75">
      <c r="A406" s="54" t="s">
        <v>260</v>
      </c>
      <c r="B406" s="54"/>
      <c r="C406" s="45" t="s">
        <v>5</v>
      </c>
      <c r="D406" s="61" t="s">
        <v>261</v>
      </c>
      <c r="E406" s="61"/>
      <c r="F406" s="61"/>
      <c r="G406" s="61"/>
      <c r="H406" s="61"/>
      <c r="I406" s="61"/>
      <c r="J406" s="62"/>
      <c r="K406" s="131">
        <v>8000</v>
      </c>
    </row>
    <row r="407" spans="1:11" ht="12.75">
      <c r="A407" s="63"/>
      <c r="B407" s="63"/>
      <c r="C407" s="45"/>
      <c r="D407" s="61"/>
      <c r="E407" s="61"/>
      <c r="F407" s="61"/>
      <c r="G407" s="61"/>
      <c r="H407" s="61"/>
      <c r="I407" s="61"/>
      <c r="J407" s="62"/>
      <c r="K407" s="131"/>
    </row>
    <row r="408" spans="1:11" ht="12.75">
      <c r="A408" s="44" t="s">
        <v>57</v>
      </c>
      <c r="B408" s="44"/>
      <c r="C408" s="45" t="s">
        <v>64</v>
      </c>
      <c r="D408" s="61" t="s">
        <v>262</v>
      </c>
      <c r="E408" s="61"/>
      <c r="F408" s="61"/>
      <c r="G408" s="61"/>
      <c r="H408" s="61"/>
      <c r="I408" s="61"/>
      <c r="J408" s="62"/>
      <c r="K408" s="131">
        <v>3000</v>
      </c>
    </row>
    <row r="409" spans="1:11" ht="12.75">
      <c r="A409" s="2" t="s">
        <v>263</v>
      </c>
      <c r="B409" s="2" t="s">
        <v>18</v>
      </c>
      <c r="C409" s="45"/>
      <c r="D409" s="61"/>
      <c r="E409" s="61"/>
      <c r="F409" s="61"/>
      <c r="G409" s="61"/>
      <c r="H409" s="61"/>
      <c r="I409" s="61"/>
      <c r="J409" s="62"/>
      <c r="K409" s="131"/>
    </row>
    <row r="410" spans="1:11" ht="12.75">
      <c r="A410" s="44" t="s">
        <v>264</v>
      </c>
      <c r="B410" s="44"/>
      <c r="C410" s="45" t="s">
        <v>5</v>
      </c>
      <c r="D410" s="61" t="s">
        <v>265</v>
      </c>
      <c r="E410" s="61"/>
      <c r="F410" s="61"/>
      <c r="G410" s="61"/>
      <c r="H410" s="61"/>
      <c r="I410" s="61"/>
      <c r="J410" s="62"/>
      <c r="K410" s="131">
        <v>3000</v>
      </c>
    </row>
    <row r="411" spans="1:11" ht="12.75">
      <c r="A411" s="2" t="s">
        <v>263</v>
      </c>
      <c r="B411" s="2" t="s">
        <v>18</v>
      </c>
      <c r="C411" s="45"/>
      <c r="D411" s="61"/>
      <c r="E411" s="61"/>
      <c r="F411" s="61"/>
      <c r="G411" s="61"/>
      <c r="H411" s="61"/>
      <c r="I411" s="61"/>
      <c r="J411" s="62"/>
      <c r="K411" s="131"/>
    </row>
    <row r="412" spans="1:11" ht="12.75">
      <c r="A412" s="44" t="s">
        <v>59</v>
      </c>
      <c r="B412" s="44"/>
      <c r="C412" s="45" t="s">
        <v>43</v>
      </c>
      <c r="D412" s="59" t="s">
        <v>266</v>
      </c>
      <c r="E412" s="59"/>
      <c r="F412" s="59"/>
      <c r="G412" s="59"/>
      <c r="H412" s="59"/>
      <c r="I412" s="59"/>
      <c r="J412" s="60"/>
      <c r="K412" s="131">
        <v>10000</v>
      </c>
    </row>
    <row r="413" spans="1:16" ht="12.75">
      <c r="A413" s="44"/>
      <c r="B413" s="44"/>
      <c r="C413" s="45"/>
      <c r="D413" s="59"/>
      <c r="E413" s="59"/>
      <c r="F413" s="59"/>
      <c r="G413" s="59"/>
      <c r="H413" s="59"/>
      <c r="I413" s="59"/>
      <c r="J413" s="60"/>
      <c r="K413" s="131"/>
      <c r="P413" s="25"/>
    </row>
    <row r="414" spans="1:11" ht="15.75">
      <c r="A414" s="48" t="s">
        <v>24</v>
      </c>
      <c r="B414" s="48"/>
      <c r="C414" s="48"/>
      <c r="D414" s="48"/>
      <c r="E414" s="48"/>
      <c r="F414" s="48"/>
      <c r="G414" s="48"/>
      <c r="H414" s="48"/>
      <c r="I414" s="48"/>
      <c r="J414" s="49"/>
      <c r="K414" s="36"/>
    </row>
    <row r="415" spans="1:11" ht="12.75">
      <c r="A415" s="44" t="s">
        <v>102</v>
      </c>
      <c r="B415" s="82"/>
      <c r="C415" s="45" t="s">
        <v>11</v>
      </c>
      <c r="D415" s="59" t="s">
        <v>545</v>
      </c>
      <c r="E415" s="59"/>
      <c r="F415" s="59"/>
      <c r="G415" s="59"/>
      <c r="H415" s="59"/>
      <c r="I415" s="59"/>
      <c r="J415" s="60"/>
      <c r="K415" s="131">
        <v>50000</v>
      </c>
    </row>
    <row r="416" spans="1:11" ht="12.75">
      <c r="A416" s="2" t="s">
        <v>17</v>
      </c>
      <c r="B416" s="18" t="s">
        <v>18</v>
      </c>
      <c r="C416" s="45"/>
      <c r="D416" s="59"/>
      <c r="E416" s="59"/>
      <c r="F416" s="59"/>
      <c r="G416" s="59"/>
      <c r="H416" s="59"/>
      <c r="I416" s="59"/>
      <c r="J416" s="60"/>
      <c r="K416" s="131"/>
    </row>
    <row r="417" spans="1:11" ht="12.75">
      <c r="A417" s="44" t="s">
        <v>25</v>
      </c>
      <c r="B417" s="44"/>
      <c r="C417" s="45" t="s">
        <v>48</v>
      </c>
      <c r="D417" s="59" t="s">
        <v>267</v>
      </c>
      <c r="E417" s="59"/>
      <c r="F417" s="59"/>
      <c r="G417" s="59"/>
      <c r="H417" s="59"/>
      <c r="I417" s="59"/>
      <c r="J417" s="60"/>
      <c r="K417" s="131">
        <v>2000</v>
      </c>
    </row>
    <row r="418" spans="1:11" ht="12.75">
      <c r="A418" s="44"/>
      <c r="B418" s="44"/>
      <c r="C418" s="45"/>
      <c r="D418" s="59"/>
      <c r="E418" s="59"/>
      <c r="F418" s="59"/>
      <c r="G418" s="59"/>
      <c r="H418" s="59"/>
      <c r="I418" s="59"/>
      <c r="J418" s="60"/>
      <c r="K418" s="131"/>
    </row>
    <row r="419" spans="10:11" ht="15.75">
      <c r="J419" s="39" t="s">
        <v>524</v>
      </c>
      <c r="K419" s="37">
        <f>SUM(K396:K418)</f>
        <v>218000</v>
      </c>
    </row>
    <row r="421" ht="12.75">
      <c r="A421" s="4" t="s">
        <v>286</v>
      </c>
    </row>
    <row r="422" spans="1:11" ht="15.75">
      <c r="A422" s="48" t="s">
        <v>9</v>
      </c>
      <c r="B422" s="48"/>
      <c r="C422" s="48"/>
      <c r="D422" s="48"/>
      <c r="E422" s="48"/>
      <c r="F422" s="48"/>
      <c r="G422" s="48"/>
      <c r="H422" s="48"/>
      <c r="I422" s="48"/>
      <c r="J422" s="49"/>
      <c r="K422" s="36"/>
    </row>
    <row r="423" spans="1:11" ht="12.75">
      <c r="A423" s="54" t="s">
        <v>113</v>
      </c>
      <c r="B423" s="54"/>
      <c r="C423" s="45" t="s">
        <v>47</v>
      </c>
      <c r="D423" s="46" t="s">
        <v>269</v>
      </c>
      <c r="E423" s="46"/>
      <c r="F423" s="46"/>
      <c r="G423" s="46"/>
      <c r="H423" s="46"/>
      <c r="I423" s="46"/>
      <c r="J423" s="47"/>
      <c r="K423" s="131">
        <v>25000</v>
      </c>
    </row>
    <row r="424" spans="1:11" ht="12.75">
      <c r="A424" s="54"/>
      <c r="B424" s="54"/>
      <c r="C424" s="45"/>
      <c r="D424" s="46"/>
      <c r="E424" s="46"/>
      <c r="F424" s="46"/>
      <c r="G424" s="46"/>
      <c r="H424" s="46"/>
      <c r="I424" s="46"/>
      <c r="J424" s="47"/>
      <c r="K424" s="131"/>
    </row>
    <row r="425" spans="1:11" ht="12.75">
      <c r="A425" s="54" t="s">
        <v>115</v>
      </c>
      <c r="B425" s="54"/>
      <c r="C425" s="45" t="s">
        <v>47</v>
      </c>
      <c r="D425" s="46" t="s">
        <v>269</v>
      </c>
      <c r="E425" s="46"/>
      <c r="F425" s="46"/>
      <c r="G425" s="46"/>
      <c r="H425" s="46"/>
      <c r="I425" s="46"/>
      <c r="J425" s="47"/>
      <c r="K425" s="131">
        <v>25000</v>
      </c>
    </row>
    <row r="426" spans="1:11" ht="12.75">
      <c r="A426" s="54"/>
      <c r="B426" s="54"/>
      <c r="C426" s="45"/>
      <c r="D426" s="46"/>
      <c r="E426" s="46"/>
      <c r="F426" s="46"/>
      <c r="G426" s="46"/>
      <c r="H426" s="46"/>
      <c r="I426" s="46"/>
      <c r="J426" s="47"/>
      <c r="K426" s="131"/>
    </row>
    <row r="427" spans="1:11" ht="12.75">
      <c r="A427" s="54" t="s">
        <v>116</v>
      </c>
      <c r="B427" s="54"/>
      <c r="C427" s="45" t="s">
        <v>47</v>
      </c>
      <c r="D427" s="46" t="s">
        <v>269</v>
      </c>
      <c r="E427" s="46"/>
      <c r="F427" s="46"/>
      <c r="G427" s="46"/>
      <c r="H427" s="46"/>
      <c r="I427" s="46"/>
      <c r="J427" s="47"/>
      <c r="K427" s="131">
        <v>25000</v>
      </c>
    </row>
    <row r="428" spans="1:11" ht="12.75">
      <c r="A428" s="54"/>
      <c r="B428" s="54"/>
      <c r="C428" s="45"/>
      <c r="D428" s="46"/>
      <c r="E428" s="46"/>
      <c r="F428" s="46"/>
      <c r="G428" s="46"/>
      <c r="H428" s="46"/>
      <c r="I428" s="46"/>
      <c r="J428" s="47"/>
      <c r="K428" s="131"/>
    </row>
    <row r="429" spans="1:11" ht="12.75">
      <c r="A429" s="54" t="s">
        <v>117</v>
      </c>
      <c r="B429" s="54"/>
      <c r="C429" s="45" t="s">
        <v>47</v>
      </c>
      <c r="D429" s="46" t="s">
        <v>269</v>
      </c>
      <c r="E429" s="46"/>
      <c r="F429" s="46"/>
      <c r="G429" s="46"/>
      <c r="H429" s="46"/>
      <c r="I429" s="46"/>
      <c r="J429" s="47"/>
      <c r="K429" s="131">
        <v>25000</v>
      </c>
    </row>
    <row r="430" spans="1:17" ht="12.75">
      <c r="A430" s="54"/>
      <c r="B430" s="54"/>
      <c r="C430" s="45"/>
      <c r="D430" s="46"/>
      <c r="E430" s="46"/>
      <c r="F430" s="46"/>
      <c r="G430" s="46"/>
      <c r="H430" s="46"/>
      <c r="I430" s="46"/>
      <c r="J430" s="47"/>
      <c r="K430" s="131"/>
      <c r="Q430" s="25"/>
    </row>
    <row r="431" spans="1:11" ht="12.75">
      <c r="A431" s="54" t="s">
        <v>118</v>
      </c>
      <c r="B431" s="54"/>
      <c r="C431" s="45" t="s">
        <v>47</v>
      </c>
      <c r="D431" s="46" t="s">
        <v>269</v>
      </c>
      <c r="E431" s="46"/>
      <c r="F431" s="46"/>
      <c r="G431" s="46"/>
      <c r="H431" s="46"/>
      <c r="I431" s="46"/>
      <c r="J431" s="47"/>
      <c r="K431" s="131">
        <v>25000</v>
      </c>
    </row>
    <row r="432" spans="1:11" ht="12.75">
      <c r="A432" s="54"/>
      <c r="B432" s="54"/>
      <c r="C432" s="45"/>
      <c r="D432" s="46"/>
      <c r="E432" s="46"/>
      <c r="F432" s="46"/>
      <c r="G432" s="46"/>
      <c r="H432" s="46"/>
      <c r="I432" s="46"/>
      <c r="J432" s="47"/>
      <c r="K432" s="131"/>
    </row>
    <row r="433" spans="1:11" ht="12.75">
      <c r="A433" s="54" t="s">
        <v>119</v>
      </c>
      <c r="B433" s="54"/>
      <c r="C433" s="45" t="s">
        <v>47</v>
      </c>
      <c r="D433" s="46" t="s">
        <v>269</v>
      </c>
      <c r="E433" s="46"/>
      <c r="F433" s="46"/>
      <c r="G433" s="46"/>
      <c r="H433" s="46"/>
      <c r="I433" s="46"/>
      <c r="J433" s="47"/>
      <c r="K433" s="131">
        <v>25000</v>
      </c>
    </row>
    <row r="434" spans="1:11" ht="12.75">
      <c r="A434" s="54"/>
      <c r="B434" s="54"/>
      <c r="C434" s="45"/>
      <c r="D434" s="46"/>
      <c r="E434" s="46"/>
      <c r="F434" s="46"/>
      <c r="G434" s="46"/>
      <c r="H434" s="46"/>
      <c r="I434" s="46"/>
      <c r="J434" s="47"/>
      <c r="K434" s="131"/>
    </row>
    <row r="435" spans="1:11" ht="12.75">
      <c r="A435" s="54" t="s">
        <v>121</v>
      </c>
      <c r="B435" s="54"/>
      <c r="C435" s="45" t="s">
        <v>47</v>
      </c>
      <c r="D435" s="46" t="s">
        <v>270</v>
      </c>
      <c r="E435" s="46"/>
      <c r="F435" s="46"/>
      <c r="G435" s="46"/>
      <c r="H435" s="46"/>
      <c r="I435" s="46"/>
      <c r="J435" s="47"/>
      <c r="K435" s="131">
        <v>25000</v>
      </c>
    </row>
    <row r="436" spans="1:11" ht="12.75">
      <c r="A436" s="54"/>
      <c r="B436" s="54"/>
      <c r="C436" s="45"/>
      <c r="D436" s="46"/>
      <c r="E436" s="46"/>
      <c r="F436" s="46"/>
      <c r="G436" s="46"/>
      <c r="H436" s="46"/>
      <c r="I436" s="46"/>
      <c r="J436" s="47"/>
      <c r="K436" s="131"/>
    </row>
    <row r="437" spans="1:11" ht="12.75">
      <c r="A437" s="54" t="s">
        <v>10</v>
      </c>
      <c r="B437" s="54"/>
      <c r="C437" s="45" t="s">
        <v>47</v>
      </c>
      <c r="D437" s="46" t="s">
        <v>270</v>
      </c>
      <c r="E437" s="46"/>
      <c r="F437" s="46"/>
      <c r="G437" s="46"/>
      <c r="H437" s="46"/>
      <c r="I437" s="46"/>
      <c r="J437" s="47"/>
      <c r="K437" s="131">
        <v>25000</v>
      </c>
    </row>
    <row r="438" spans="1:11" ht="12.75">
      <c r="A438" s="54"/>
      <c r="B438" s="54"/>
      <c r="C438" s="45"/>
      <c r="D438" s="46"/>
      <c r="E438" s="46"/>
      <c r="F438" s="46"/>
      <c r="G438" s="46"/>
      <c r="H438" s="46"/>
      <c r="I438" s="46"/>
      <c r="J438" s="47"/>
      <c r="K438" s="131"/>
    </row>
    <row r="439" spans="1:11" ht="12.75">
      <c r="A439" s="54" t="s">
        <v>13</v>
      </c>
      <c r="B439" s="54"/>
      <c r="C439" s="45" t="s">
        <v>47</v>
      </c>
      <c r="D439" s="46" t="s">
        <v>270</v>
      </c>
      <c r="E439" s="46"/>
      <c r="F439" s="46"/>
      <c r="G439" s="46"/>
      <c r="H439" s="46"/>
      <c r="I439" s="46"/>
      <c r="J439" s="47"/>
      <c r="K439" s="131">
        <v>25000</v>
      </c>
    </row>
    <row r="440" spans="1:11" ht="12.75">
      <c r="A440" s="54"/>
      <c r="B440" s="54"/>
      <c r="C440" s="45"/>
      <c r="D440" s="46"/>
      <c r="E440" s="46"/>
      <c r="F440" s="46"/>
      <c r="G440" s="46"/>
      <c r="H440" s="46"/>
      <c r="I440" s="46"/>
      <c r="J440" s="47"/>
      <c r="K440" s="131"/>
    </row>
    <row r="441" spans="1:11" ht="12.75">
      <c r="A441" s="54" t="s">
        <v>123</v>
      </c>
      <c r="B441" s="54"/>
      <c r="C441" s="45" t="s">
        <v>47</v>
      </c>
      <c r="D441" s="46" t="s">
        <v>270</v>
      </c>
      <c r="E441" s="46"/>
      <c r="F441" s="46"/>
      <c r="G441" s="46"/>
      <c r="H441" s="46"/>
      <c r="I441" s="46"/>
      <c r="J441" s="47"/>
      <c r="K441" s="131">
        <v>25000</v>
      </c>
    </row>
    <row r="442" spans="1:11" ht="12.75">
      <c r="A442" s="54"/>
      <c r="B442" s="54"/>
      <c r="C442" s="45"/>
      <c r="D442" s="46"/>
      <c r="E442" s="46"/>
      <c r="F442" s="46"/>
      <c r="G442" s="46"/>
      <c r="H442" s="46"/>
      <c r="I442" s="46"/>
      <c r="J442" s="47"/>
      <c r="K442" s="131"/>
    </row>
    <row r="443" spans="1:11" ht="12.75">
      <c r="A443" s="54" t="s">
        <v>124</v>
      </c>
      <c r="B443" s="54"/>
      <c r="C443" s="45" t="s">
        <v>47</v>
      </c>
      <c r="D443" s="46" t="s">
        <v>270</v>
      </c>
      <c r="E443" s="46"/>
      <c r="F443" s="46"/>
      <c r="G443" s="46"/>
      <c r="H443" s="46"/>
      <c r="I443" s="46"/>
      <c r="J443" s="47"/>
      <c r="K443" s="131">
        <v>25000</v>
      </c>
    </row>
    <row r="444" spans="1:11" ht="12.75">
      <c r="A444" s="54"/>
      <c r="B444" s="54"/>
      <c r="C444" s="45"/>
      <c r="D444" s="46"/>
      <c r="E444" s="46"/>
      <c r="F444" s="46"/>
      <c r="G444" s="46"/>
      <c r="H444" s="46"/>
      <c r="I444" s="46"/>
      <c r="J444" s="47"/>
      <c r="K444" s="131"/>
    </row>
    <row r="445" spans="1:11" ht="12.75">
      <c r="A445" s="54" t="s">
        <v>125</v>
      </c>
      <c r="B445" s="54"/>
      <c r="C445" s="45" t="s">
        <v>47</v>
      </c>
      <c r="D445" s="46" t="s">
        <v>270</v>
      </c>
      <c r="E445" s="46"/>
      <c r="F445" s="46"/>
      <c r="G445" s="46"/>
      <c r="H445" s="46"/>
      <c r="I445" s="46"/>
      <c r="J445" s="47"/>
      <c r="K445" s="131">
        <v>25000</v>
      </c>
    </row>
    <row r="446" spans="1:11" ht="12.75">
      <c r="A446" s="54"/>
      <c r="B446" s="54"/>
      <c r="C446" s="45"/>
      <c r="D446" s="46"/>
      <c r="E446" s="46"/>
      <c r="F446" s="46"/>
      <c r="G446" s="46"/>
      <c r="H446" s="46"/>
      <c r="I446" s="46"/>
      <c r="J446" s="47"/>
      <c r="K446" s="131"/>
    </row>
    <row r="447" spans="1:11" ht="12.75">
      <c r="A447" s="44" t="s">
        <v>271</v>
      </c>
      <c r="B447" s="44"/>
      <c r="C447" s="45" t="s">
        <v>11</v>
      </c>
      <c r="D447" s="46" t="s">
        <v>272</v>
      </c>
      <c r="E447" s="46"/>
      <c r="F447" s="46"/>
      <c r="G447" s="46"/>
      <c r="H447" s="46"/>
      <c r="I447" s="46"/>
      <c r="J447" s="47"/>
      <c r="K447" s="131">
        <v>10000</v>
      </c>
    </row>
    <row r="448" spans="1:11" ht="12.75">
      <c r="A448" s="2" t="s">
        <v>17</v>
      </c>
      <c r="B448" s="2"/>
      <c r="C448" s="45"/>
      <c r="D448" s="46"/>
      <c r="E448" s="46"/>
      <c r="F448" s="46"/>
      <c r="G448" s="46"/>
      <c r="H448" s="46"/>
      <c r="I448" s="46"/>
      <c r="J448" s="47"/>
      <c r="K448" s="131"/>
    </row>
    <row r="449" spans="1:11" ht="12.75">
      <c r="A449" s="44" t="s">
        <v>195</v>
      </c>
      <c r="B449" s="44"/>
      <c r="C449" s="45" t="s">
        <v>64</v>
      </c>
      <c r="D449" s="46" t="s">
        <v>273</v>
      </c>
      <c r="E449" s="46"/>
      <c r="F449" s="46"/>
      <c r="G449" s="46"/>
      <c r="H449" s="46"/>
      <c r="I449" s="46"/>
      <c r="J449" s="47"/>
      <c r="K449" s="131">
        <v>5000</v>
      </c>
    </row>
    <row r="450" spans="1:11" ht="12.75">
      <c r="A450" s="2" t="s">
        <v>17</v>
      </c>
      <c r="B450" s="2"/>
      <c r="C450" s="45"/>
      <c r="D450" s="46"/>
      <c r="E450" s="46"/>
      <c r="F450" s="46"/>
      <c r="G450" s="46"/>
      <c r="H450" s="46"/>
      <c r="I450" s="46"/>
      <c r="J450" s="47"/>
      <c r="K450" s="131"/>
    </row>
    <row r="451" spans="1:11" ht="12.75">
      <c r="A451" s="55" t="s">
        <v>242</v>
      </c>
      <c r="B451" s="55"/>
      <c r="C451" s="56" t="s">
        <v>20</v>
      </c>
      <c r="D451" s="57" t="s">
        <v>274</v>
      </c>
      <c r="E451" s="57"/>
      <c r="F451" s="57"/>
      <c r="G451" s="57"/>
      <c r="H451" s="57"/>
      <c r="I451" s="57"/>
      <c r="J451" s="58"/>
      <c r="K451" s="131">
        <v>5000</v>
      </c>
    </row>
    <row r="452" spans="1:11" ht="12.75">
      <c r="A452" s="19" t="s">
        <v>17</v>
      </c>
      <c r="B452" s="19"/>
      <c r="C452" s="56"/>
      <c r="D452" s="57"/>
      <c r="E452" s="57"/>
      <c r="F452" s="57"/>
      <c r="G452" s="57"/>
      <c r="H452" s="57"/>
      <c r="I452" s="57"/>
      <c r="J452" s="58"/>
      <c r="K452" s="131"/>
    </row>
    <row r="453" spans="1:11" ht="12.75">
      <c r="A453" s="44" t="s">
        <v>97</v>
      </c>
      <c r="B453" s="44"/>
      <c r="C453" s="45" t="s">
        <v>11</v>
      </c>
      <c r="D453" s="46" t="s">
        <v>275</v>
      </c>
      <c r="E453" s="46"/>
      <c r="F453" s="46"/>
      <c r="G453" s="46"/>
      <c r="H453" s="46"/>
      <c r="I453" s="46"/>
      <c r="J453" s="47"/>
      <c r="K453" s="131">
        <v>3000</v>
      </c>
    </row>
    <row r="454" spans="1:11" ht="12.75">
      <c r="A454" s="2" t="s">
        <v>17</v>
      </c>
      <c r="B454" s="2"/>
      <c r="C454" s="45"/>
      <c r="D454" s="46"/>
      <c r="E454" s="46"/>
      <c r="F454" s="46"/>
      <c r="G454" s="46"/>
      <c r="H454" s="46"/>
      <c r="I454" s="46"/>
      <c r="J454" s="47"/>
      <c r="K454" s="131"/>
    </row>
    <row r="455" spans="1:11" ht="12.75">
      <c r="A455" s="54" t="s">
        <v>51</v>
      </c>
      <c r="B455" s="54"/>
      <c r="C455" s="45" t="s">
        <v>11</v>
      </c>
      <c r="D455" s="46" t="s">
        <v>276</v>
      </c>
      <c r="E455" s="46"/>
      <c r="F455" s="46"/>
      <c r="G455" s="46"/>
      <c r="H455" s="46"/>
      <c r="I455" s="46"/>
      <c r="J455" s="47"/>
      <c r="K455" s="131">
        <v>10000</v>
      </c>
    </row>
    <row r="456" spans="1:11" ht="12.75">
      <c r="A456" s="54"/>
      <c r="B456" s="54"/>
      <c r="C456" s="45"/>
      <c r="D456" s="46"/>
      <c r="E456" s="46"/>
      <c r="F456" s="46"/>
      <c r="G456" s="46"/>
      <c r="H456" s="46"/>
      <c r="I456" s="46"/>
      <c r="J456" s="47"/>
      <c r="K456" s="131"/>
    </row>
    <row r="457" spans="1:11" ht="12.75">
      <c r="A457" s="44" t="s">
        <v>19</v>
      </c>
      <c r="B457" s="44"/>
      <c r="C457" s="45" t="s">
        <v>20</v>
      </c>
      <c r="D457" s="46" t="s">
        <v>277</v>
      </c>
      <c r="E457" s="46"/>
      <c r="F457" s="46"/>
      <c r="G457" s="46"/>
      <c r="H457" s="46"/>
      <c r="I457" s="46"/>
      <c r="J457" s="47"/>
      <c r="K457" s="131">
        <v>120000</v>
      </c>
    </row>
    <row r="458" spans="1:11" ht="12.75">
      <c r="A458" s="44"/>
      <c r="B458" s="44"/>
      <c r="C458" s="45"/>
      <c r="D458" s="46"/>
      <c r="E458" s="46"/>
      <c r="F458" s="46"/>
      <c r="G458" s="46"/>
      <c r="H458" s="46"/>
      <c r="I458" s="46"/>
      <c r="J458" s="47"/>
      <c r="K458" s="131"/>
    </row>
    <row r="459" spans="1:11" ht="12.75">
      <c r="A459" s="44" t="s">
        <v>23</v>
      </c>
      <c r="B459" s="44"/>
      <c r="C459" s="45" t="s">
        <v>20</v>
      </c>
      <c r="D459" s="46" t="s">
        <v>278</v>
      </c>
      <c r="E459" s="46"/>
      <c r="F459" s="46"/>
      <c r="G459" s="46"/>
      <c r="H459" s="46"/>
      <c r="I459" s="46"/>
      <c r="J459" s="47"/>
      <c r="K459" s="131">
        <v>60000</v>
      </c>
    </row>
    <row r="460" spans="1:11" ht="12.75">
      <c r="A460" s="44"/>
      <c r="B460" s="44"/>
      <c r="C460" s="45"/>
      <c r="D460" s="46"/>
      <c r="E460" s="46"/>
      <c r="F460" s="46"/>
      <c r="G460" s="46"/>
      <c r="H460" s="46"/>
      <c r="I460" s="46"/>
      <c r="J460" s="47"/>
      <c r="K460" s="131"/>
    </row>
    <row r="461" spans="1:11" ht="12.75">
      <c r="A461" s="44" t="s">
        <v>59</v>
      </c>
      <c r="B461" s="44"/>
      <c r="C461" s="45" t="s">
        <v>11</v>
      </c>
      <c r="D461" s="46" t="s">
        <v>279</v>
      </c>
      <c r="E461" s="46"/>
      <c r="F461" s="46"/>
      <c r="G461" s="46"/>
      <c r="H461" s="46"/>
      <c r="I461" s="46"/>
      <c r="J461" s="47"/>
      <c r="K461" s="131">
        <v>12000</v>
      </c>
    </row>
    <row r="462" spans="1:16" ht="12.75">
      <c r="A462" s="44"/>
      <c r="B462" s="44"/>
      <c r="C462" s="45"/>
      <c r="D462" s="46"/>
      <c r="E462" s="46"/>
      <c r="F462" s="46"/>
      <c r="G462" s="46"/>
      <c r="H462" s="46"/>
      <c r="I462" s="46"/>
      <c r="J462" s="47"/>
      <c r="K462" s="131"/>
      <c r="P462" s="25"/>
    </row>
    <row r="463" spans="1:11" ht="15.75">
      <c r="A463" s="42" t="s">
        <v>24</v>
      </c>
      <c r="B463" s="42"/>
      <c r="C463" s="42"/>
      <c r="D463" s="42"/>
      <c r="E463" s="42"/>
      <c r="F463" s="42"/>
      <c r="G463" s="42"/>
      <c r="H463" s="42"/>
      <c r="I463" s="42"/>
      <c r="J463" s="43"/>
      <c r="K463" s="36"/>
    </row>
    <row r="464" spans="1:11" ht="12.75">
      <c r="A464" s="44" t="s">
        <v>61</v>
      </c>
      <c r="B464" s="44"/>
      <c r="C464" s="45" t="s">
        <v>11</v>
      </c>
      <c r="D464" s="46" t="s">
        <v>280</v>
      </c>
      <c r="E464" s="46"/>
      <c r="F464" s="46"/>
      <c r="G464" s="46"/>
      <c r="H464" s="46"/>
      <c r="I464" s="46"/>
      <c r="J464" s="47"/>
      <c r="K464" s="131">
        <v>130000</v>
      </c>
    </row>
    <row r="465" spans="1:11" ht="12.75">
      <c r="A465" s="7" t="s">
        <v>36</v>
      </c>
      <c r="B465" s="5" t="s">
        <v>152</v>
      </c>
      <c r="C465" s="45"/>
      <c r="D465" s="46"/>
      <c r="E465" s="46"/>
      <c r="F465" s="46"/>
      <c r="G465" s="46"/>
      <c r="H465" s="46"/>
      <c r="I465" s="46"/>
      <c r="J465" s="47"/>
      <c r="K465" s="131"/>
    </row>
    <row r="466" spans="1:11" ht="12.75">
      <c r="A466" s="44" t="s">
        <v>102</v>
      </c>
      <c r="B466" s="44"/>
      <c r="C466" s="45" t="s">
        <v>20</v>
      </c>
      <c r="D466" s="46" t="s">
        <v>520</v>
      </c>
      <c r="E466" s="46"/>
      <c r="F466" s="46"/>
      <c r="G466" s="46"/>
      <c r="H466" s="46"/>
      <c r="I466" s="46"/>
      <c r="J466" s="47"/>
      <c r="K466" s="131">
        <v>150000</v>
      </c>
    </row>
    <row r="467" spans="1:16" ht="12.75">
      <c r="A467" s="2"/>
      <c r="B467" s="2" t="s">
        <v>18</v>
      </c>
      <c r="C467" s="45"/>
      <c r="D467" s="46"/>
      <c r="E467" s="46"/>
      <c r="F467" s="46"/>
      <c r="G467" s="46"/>
      <c r="H467" s="46"/>
      <c r="I467" s="46"/>
      <c r="J467" s="47"/>
      <c r="K467" s="131"/>
      <c r="P467" s="33"/>
    </row>
    <row r="468" spans="1:11" ht="12.75">
      <c r="A468" s="44" t="s">
        <v>25</v>
      </c>
      <c r="B468" s="44"/>
      <c r="C468" s="45" t="s">
        <v>11</v>
      </c>
      <c r="D468" s="46" t="s">
        <v>281</v>
      </c>
      <c r="E468" s="46"/>
      <c r="F468" s="46"/>
      <c r="G468" s="46"/>
      <c r="H468" s="46"/>
      <c r="I468" s="46"/>
      <c r="J468" s="47"/>
      <c r="K468" s="131">
        <v>80000</v>
      </c>
    </row>
    <row r="469" spans="1:11" ht="12.75">
      <c r="A469" s="44"/>
      <c r="B469" s="44"/>
      <c r="C469" s="45"/>
      <c r="D469" s="46"/>
      <c r="E469" s="46"/>
      <c r="F469" s="46"/>
      <c r="G469" s="46"/>
      <c r="H469" s="46"/>
      <c r="I469" s="46"/>
      <c r="J469" s="47"/>
      <c r="K469" s="131"/>
    </row>
    <row r="470" spans="1:11" ht="15.75">
      <c r="A470" s="48" t="s">
        <v>33</v>
      </c>
      <c r="B470" s="48"/>
      <c r="C470" s="48"/>
      <c r="D470" s="48"/>
      <c r="E470" s="48"/>
      <c r="F470" s="48"/>
      <c r="G470" s="48"/>
      <c r="H470" s="48"/>
      <c r="I470" s="48"/>
      <c r="J470" s="49"/>
      <c r="K470" s="36"/>
    </row>
    <row r="471" spans="1:11" ht="12.75">
      <c r="A471" s="44" t="s">
        <v>34</v>
      </c>
      <c r="B471" s="44"/>
      <c r="C471" s="45" t="s">
        <v>11</v>
      </c>
      <c r="D471" s="46" t="s">
        <v>282</v>
      </c>
      <c r="E471" s="46"/>
      <c r="F471" s="46"/>
      <c r="G471" s="46"/>
      <c r="H471" s="46"/>
      <c r="I471" s="46"/>
      <c r="J471" s="47"/>
      <c r="K471" s="131">
        <v>30000</v>
      </c>
    </row>
    <row r="472" spans="1:11" ht="12.75">
      <c r="A472" s="2" t="s">
        <v>17</v>
      </c>
      <c r="B472" s="2"/>
      <c r="C472" s="45"/>
      <c r="D472" s="46"/>
      <c r="E472" s="46"/>
      <c r="F472" s="46"/>
      <c r="G472" s="46"/>
      <c r="H472" s="46"/>
      <c r="I472" s="46"/>
      <c r="J472" s="47"/>
      <c r="K472" s="131"/>
    </row>
    <row r="473" spans="1:11" ht="12.75">
      <c r="A473" s="5" t="s">
        <v>36</v>
      </c>
      <c r="B473" s="5" t="s">
        <v>283</v>
      </c>
      <c r="C473" s="45"/>
      <c r="D473" s="46"/>
      <c r="E473" s="46"/>
      <c r="F473" s="46"/>
      <c r="G473" s="46"/>
      <c r="H473" s="46"/>
      <c r="I473" s="46"/>
      <c r="J473" s="47"/>
      <c r="K473" s="131"/>
    </row>
    <row r="474" spans="1:11" ht="12.75">
      <c r="A474" s="50" t="s">
        <v>37</v>
      </c>
      <c r="B474" s="50"/>
      <c r="C474" s="51" t="s">
        <v>11</v>
      </c>
      <c r="D474" s="52" t="s">
        <v>284</v>
      </c>
      <c r="E474" s="52"/>
      <c r="F474" s="52"/>
      <c r="G474" s="52"/>
      <c r="H474" s="52"/>
      <c r="I474" s="52"/>
      <c r="J474" s="53"/>
      <c r="K474" s="131">
        <v>15000</v>
      </c>
    </row>
    <row r="475" spans="1:11" ht="12.75">
      <c r="A475" s="6" t="s">
        <v>17</v>
      </c>
      <c r="B475" s="6"/>
      <c r="C475" s="51"/>
      <c r="D475" s="52"/>
      <c r="E475" s="52"/>
      <c r="F475" s="52"/>
      <c r="G475" s="52"/>
      <c r="H475" s="52"/>
      <c r="I475" s="52"/>
      <c r="J475" s="53"/>
      <c r="K475" s="131"/>
    </row>
    <row r="476" spans="1:11" ht="15.75">
      <c r="A476" s="42" t="s">
        <v>38</v>
      </c>
      <c r="B476" s="42"/>
      <c r="C476" s="42"/>
      <c r="D476" s="42"/>
      <c r="E476" s="42"/>
      <c r="F476" s="42"/>
      <c r="G476" s="42"/>
      <c r="H476" s="42"/>
      <c r="I476" s="42"/>
      <c r="J476" s="43"/>
      <c r="K476" s="36"/>
    </row>
    <row r="477" spans="1:11" ht="12.75">
      <c r="A477" s="44" t="s">
        <v>41</v>
      </c>
      <c r="B477" s="44"/>
      <c r="C477" s="45" t="s">
        <v>11</v>
      </c>
      <c r="D477" s="46" t="s">
        <v>285</v>
      </c>
      <c r="E477" s="46"/>
      <c r="F477" s="46"/>
      <c r="G477" s="46"/>
      <c r="H477" s="46"/>
      <c r="I477" s="46"/>
      <c r="J477" s="47"/>
      <c r="K477" s="131">
        <v>25000</v>
      </c>
    </row>
    <row r="478" spans="1:11" ht="12.75">
      <c r="A478" s="44"/>
      <c r="B478" s="44"/>
      <c r="C478" s="45"/>
      <c r="D478" s="46"/>
      <c r="E478" s="46"/>
      <c r="F478" s="46"/>
      <c r="G478" s="46"/>
      <c r="H478" s="46"/>
      <c r="I478" s="46"/>
      <c r="J478" s="47"/>
      <c r="K478" s="131"/>
    </row>
    <row r="479" spans="10:11" ht="15.75">
      <c r="J479" s="39" t="s">
        <v>524</v>
      </c>
      <c r="K479" s="37">
        <f>SUM(K423:K478)</f>
        <v>955000</v>
      </c>
    </row>
    <row r="481" ht="12.75">
      <c r="A481" s="4" t="s">
        <v>298</v>
      </c>
    </row>
    <row r="482" spans="1:11" ht="15.75">
      <c r="A482" s="48" t="s">
        <v>3</v>
      </c>
      <c r="B482" s="48"/>
      <c r="C482" s="48"/>
      <c r="D482" s="48"/>
      <c r="E482" s="48"/>
      <c r="F482" s="48"/>
      <c r="G482" s="48"/>
      <c r="H482" s="48"/>
      <c r="I482" s="48"/>
      <c r="J482" s="49"/>
      <c r="K482" s="36"/>
    </row>
    <row r="483" spans="1:11" ht="27" customHeight="1">
      <c r="A483" s="44" t="s">
        <v>4</v>
      </c>
      <c r="B483" s="44"/>
      <c r="C483" s="45" t="s">
        <v>5</v>
      </c>
      <c r="D483" s="59" t="s">
        <v>287</v>
      </c>
      <c r="E483" s="59"/>
      <c r="F483" s="59"/>
      <c r="G483" s="59"/>
      <c r="H483" s="59"/>
      <c r="I483" s="59"/>
      <c r="J483" s="60"/>
      <c r="K483" s="131">
        <v>5000</v>
      </c>
    </row>
    <row r="484" spans="1:11" ht="12.75">
      <c r="A484" s="7" t="s">
        <v>6</v>
      </c>
      <c r="B484" s="5" t="s">
        <v>288</v>
      </c>
      <c r="C484" s="45"/>
      <c r="D484" s="59"/>
      <c r="E484" s="59"/>
      <c r="F484" s="59"/>
      <c r="G484" s="59"/>
      <c r="H484" s="59"/>
      <c r="I484" s="59"/>
      <c r="J484" s="60"/>
      <c r="K484" s="131"/>
    </row>
    <row r="485" spans="1:11" ht="12.75">
      <c r="A485" s="7" t="s">
        <v>7</v>
      </c>
      <c r="B485" s="5" t="s">
        <v>235</v>
      </c>
      <c r="C485" s="45"/>
      <c r="D485" s="59"/>
      <c r="E485" s="59"/>
      <c r="F485" s="59"/>
      <c r="G485" s="59"/>
      <c r="H485" s="59"/>
      <c r="I485" s="59"/>
      <c r="J485" s="60"/>
      <c r="K485" s="131"/>
    </row>
    <row r="486" spans="1:11" ht="12.75">
      <c r="A486" s="44" t="s">
        <v>81</v>
      </c>
      <c r="B486" s="44"/>
      <c r="C486" s="45" t="s">
        <v>11</v>
      </c>
      <c r="D486" s="70" t="s">
        <v>289</v>
      </c>
      <c r="E486" s="71"/>
      <c r="F486" s="71"/>
      <c r="G486" s="71"/>
      <c r="H486" s="71"/>
      <c r="I486" s="71"/>
      <c r="J486" s="71"/>
      <c r="K486" s="131">
        <v>4000</v>
      </c>
    </row>
    <row r="487" spans="1:11" ht="12.75">
      <c r="A487" s="7" t="s">
        <v>36</v>
      </c>
      <c r="B487" s="5" t="s">
        <v>143</v>
      </c>
      <c r="C487" s="45"/>
      <c r="D487" s="74"/>
      <c r="E487" s="75"/>
      <c r="F487" s="75"/>
      <c r="G487" s="75"/>
      <c r="H487" s="75"/>
      <c r="I487" s="75"/>
      <c r="J487" s="75"/>
      <c r="K487" s="131"/>
    </row>
    <row r="488" spans="1:11" ht="12.75">
      <c r="A488" s="50" t="s">
        <v>164</v>
      </c>
      <c r="B488" s="50"/>
      <c r="C488" s="51" t="s">
        <v>11</v>
      </c>
      <c r="D488" s="127" t="s">
        <v>290</v>
      </c>
      <c r="E488" s="128"/>
      <c r="F488" s="128"/>
      <c r="G488" s="128"/>
      <c r="H488" s="128"/>
      <c r="I488" s="128"/>
      <c r="J488" s="128"/>
      <c r="K488" s="131">
        <v>3000</v>
      </c>
    </row>
    <row r="489" spans="1:11" ht="12.75">
      <c r="A489" s="12" t="s">
        <v>77</v>
      </c>
      <c r="B489" s="13" t="s">
        <v>141</v>
      </c>
      <c r="C489" s="51"/>
      <c r="D489" s="129"/>
      <c r="E489" s="130"/>
      <c r="F489" s="130"/>
      <c r="G489" s="130"/>
      <c r="H489" s="130"/>
      <c r="I489" s="130"/>
      <c r="J489" s="130"/>
      <c r="K489" s="131"/>
    </row>
    <row r="490" spans="1:11" ht="15.75">
      <c r="A490" s="48" t="s">
        <v>9</v>
      </c>
      <c r="B490" s="48"/>
      <c r="C490" s="48"/>
      <c r="D490" s="48"/>
      <c r="E490" s="48"/>
      <c r="F490" s="48"/>
      <c r="G490" s="48"/>
      <c r="H490" s="48"/>
      <c r="I490" s="48"/>
      <c r="J490" s="49"/>
      <c r="K490" s="36"/>
    </row>
    <row r="491" spans="1:11" ht="12.75">
      <c r="A491" s="54" t="s">
        <v>291</v>
      </c>
      <c r="B491" s="54"/>
      <c r="C491" s="45" t="s">
        <v>47</v>
      </c>
      <c r="D491" s="61" t="s">
        <v>292</v>
      </c>
      <c r="E491" s="61"/>
      <c r="F491" s="61"/>
      <c r="G491" s="61"/>
      <c r="H491" s="61"/>
      <c r="I491" s="61"/>
      <c r="J491" s="62"/>
      <c r="K491" s="131">
        <v>2000</v>
      </c>
    </row>
    <row r="492" spans="1:11" ht="12.75">
      <c r="A492" s="54"/>
      <c r="B492" s="54"/>
      <c r="C492" s="45"/>
      <c r="D492" s="61"/>
      <c r="E492" s="61"/>
      <c r="F492" s="61"/>
      <c r="G492" s="61"/>
      <c r="H492" s="61"/>
      <c r="I492" s="61"/>
      <c r="J492" s="62"/>
      <c r="K492" s="131"/>
    </row>
    <row r="493" spans="1:11" ht="12.75">
      <c r="A493" s="54" t="s">
        <v>293</v>
      </c>
      <c r="B493" s="54"/>
      <c r="C493" s="45" t="s">
        <v>5</v>
      </c>
      <c r="D493" s="61" t="s">
        <v>294</v>
      </c>
      <c r="E493" s="61"/>
      <c r="F493" s="61"/>
      <c r="G493" s="61"/>
      <c r="H493" s="61"/>
      <c r="I493" s="61"/>
      <c r="J493" s="62"/>
      <c r="K493" s="131">
        <v>500</v>
      </c>
    </row>
    <row r="494" spans="1:11" ht="12.75">
      <c r="A494" s="54"/>
      <c r="B494" s="54"/>
      <c r="C494" s="45"/>
      <c r="D494" s="61"/>
      <c r="E494" s="61"/>
      <c r="F494" s="61"/>
      <c r="G494" s="61"/>
      <c r="H494" s="61"/>
      <c r="I494" s="61"/>
      <c r="J494" s="62"/>
      <c r="K494" s="131"/>
    </row>
    <row r="495" spans="1:11" ht="12.75">
      <c r="A495" s="44" t="s">
        <v>49</v>
      </c>
      <c r="B495" s="44"/>
      <c r="C495" s="45" t="s">
        <v>5</v>
      </c>
      <c r="D495" s="59" t="s">
        <v>295</v>
      </c>
      <c r="E495" s="59"/>
      <c r="F495" s="59"/>
      <c r="G495" s="59"/>
      <c r="H495" s="59"/>
      <c r="I495" s="59"/>
      <c r="J495" s="60"/>
      <c r="K495" s="131">
        <v>5000</v>
      </c>
    </row>
    <row r="496" spans="1:11" ht="12.75">
      <c r="A496" s="2" t="s">
        <v>17</v>
      </c>
      <c r="B496" s="2"/>
      <c r="C496" s="45"/>
      <c r="D496" s="59"/>
      <c r="E496" s="59"/>
      <c r="F496" s="59"/>
      <c r="G496" s="59"/>
      <c r="H496" s="59"/>
      <c r="I496" s="59"/>
      <c r="J496" s="60"/>
      <c r="K496" s="131"/>
    </row>
    <row r="497" spans="1:11" ht="12.75">
      <c r="A497" s="44" t="s">
        <v>55</v>
      </c>
      <c r="B497" s="44"/>
      <c r="C497" s="45" t="s">
        <v>20</v>
      </c>
      <c r="D497" s="59" t="s">
        <v>296</v>
      </c>
      <c r="E497" s="59"/>
      <c r="F497" s="59"/>
      <c r="G497" s="59"/>
      <c r="H497" s="59"/>
      <c r="I497" s="59"/>
      <c r="J497" s="60"/>
      <c r="K497" s="131">
        <v>10000</v>
      </c>
    </row>
    <row r="498" spans="1:11" ht="12.75">
      <c r="A498" s="2" t="s">
        <v>17</v>
      </c>
      <c r="B498" s="2"/>
      <c r="C498" s="45"/>
      <c r="D498" s="59"/>
      <c r="E498" s="59"/>
      <c r="F498" s="59"/>
      <c r="G498" s="59"/>
      <c r="H498" s="59"/>
      <c r="I498" s="59"/>
      <c r="J498" s="60"/>
      <c r="K498" s="131"/>
    </row>
    <row r="499" spans="1:14" ht="12.75">
      <c r="A499" s="44" t="s">
        <v>59</v>
      </c>
      <c r="B499" s="44"/>
      <c r="C499" s="45" t="s">
        <v>47</v>
      </c>
      <c r="D499" s="70" t="s">
        <v>297</v>
      </c>
      <c r="E499" s="71"/>
      <c r="F499" s="71"/>
      <c r="G499" s="71"/>
      <c r="H499" s="71"/>
      <c r="I499" s="71"/>
      <c r="J499" s="71"/>
      <c r="K499" s="131">
        <v>10000</v>
      </c>
      <c r="N499" s="25"/>
    </row>
    <row r="500" spans="1:11" ht="12.75">
      <c r="A500" s="44"/>
      <c r="B500" s="44"/>
      <c r="C500" s="45"/>
      <c r="D500" s="74"/>
      <c r="E500" s="75"/>
      <c r="F500" s="75"/>
      <c r="G500" s="75"/>
      <c r="H500" s="75"/>
      <c r="I500" s="75"/>
      <c r="J500" s="75"/>
      <c r="K500" s="131"/>
    </row>
    <row r="501" spans="1:11" ht="15.75">
      <c r="A501" s="48" t="s">
        <v>24</v>
      </c>
      <c r="B501" s="48"/>
      <c r="C501" s="48"/>
      <c r="D501" s="48"/>
      <c r="E501" s="48"/>
      <c r="F501" s="48"/>
      <c r="G501" s="48"/>
      <c r="H501" s="48"/>
      <c r="I501" s="48"/>
      <c r="J501" s="49"/>
      <c r="K501" s="36"/>
    </row>
    <row r="502" spans="1:11" ht="12.75">
      <c r="A502" s="44" t="s">
        <v>102</v>
      </c>
      <c r="B502" s="44"/>
      <c r="C502" s="45" t="s">
        <v>11</v>
      </c>
      <c r="D502" s="59" t="s">
        <v>546</v>
      </c>
      <c r="E502" s="59"/>
      <c r="F502" s="59"/>
      <c r="G502" s="59"/>
      <c r="H502" s="59"/>
      <c r="I502" s="59"/>
      <c r="J502" s="60"/>
      <c r="K502" s="131">
        <v>40000</v>
      </c>
    </row>
    <row r="503" spans="1:11" ht="12.75">
      <c r="A503" s="14" t="s">
        <v>17</v>
      </c>
      <c r="B503" s="2" t="s">
        <v>18</v>
      </c>
      <c r="C503" s="45"/>
      <c r="D503" s="59"/>
      <c r="E503" s="59"/>
      <c r="F503" s="59"/>
      <c r="G503" s="59"/>
      <c r="H503" s="59"/>
      <c r="I503" s="59"/>
      <c r="J503" s="60"/>
      <c r="K503" s="131"/>
    </row>
    <row r="504" spans="10:11" ht="15.75">
      <c r="J504" s="39" t="s">
        <v>524</v>
      </c>
      <c r="K504" s="37">
        <f>SUM(K483:K503)</f>
        <v>79500</v>
      </c>
    </row>
    <row r="506" ht="12.75">
      <c r="A506" s="4" t="s">
        <v>324</v>
      </c>
    </row>
    <row r="507" spans="1:11" ht="15.75">
      <c r="A507" s="48" t="s">
        <v>3</v>
      </c>
      <c r="B507" s="48"/>
      <c r="C507" s="48"/>
      <c r="D507" s="48"/>
      <c r="E507" s="48"/>
      <c r="F507" s="48"/>
      <c r="G507" s="48"/>
      <c r="H507" s="48"/>
      <c r="I507" s="48"/>
      <c r="J507" s="49"/>
      <c r="K507" s="36"/>
    </row>
    <row r="508" spans="1:11" ht="12.75">
      <c r="A508" s="44" t="s">
        <v>4</v>
      </c>
      <c r="B508" s="44"/>
      <c r="C508" s="45" t="s">
        <v>5</v>
      </c>
      <c r="D508" s="59" t="s">
        <v>299</v>
      </c>
      <c r="E508" s="59"/>
      <c r="F508" s="59"/>
      <c r="G508" s="59"/>
      <c r="H508" s="59"/>
      <c r="I508" s="59"/>
      <c r="J508" s="60"/>
      <c r="K508" s="131">
        <v>10000</v>
      </c>
    </row>
    <row r="509" spans="1:11" ht="12.75">
      <c r="A509" s="7" t="s">
        <v>6</v>
      </c>
      <c r="B509" s="5" t="s">
        <v>138</v>
      </c>
      <c r="C509" s="45"/>
      <c r="D509" s="59"/>
      <c r="E509" s="59"/>
      <c r="F509" s="59"/>
      <c r="G509" s="59"/>
      <c r="H509" s="59"/>
      <c r="I509" s="59"/>
      <c r="J509" s="60"/>
      <c r="K509" s="131"/>
    </row>
    <row r="510" spans="1:11" ht="12.75">
      <c r="A510" s="7" t="s">
        <v>7</v>
      </c>
      <c r="B510" s="5" t="s">
        <v>300</v>
      </c>
      <c r="C510" s="45"/>
      <c r="D510" s="59"/>
      <c r="E510" s="59"/>
      <c r="F510" s="59"/>
      <c r="G510" s="59"/>
      <c r="H510" s="59"/>
      <c r="I510" s="59"/>
      <c r="J510" s="60"/>
      <c r="K510" s="131"/>
    </row>
    <row r="511" spans="1:11" ht="12.75">
      <c r="A511" s="44" t="s">
        <v>74</v>
      </c>
      <c r="B511" s="44"/>
      <c r="C511" s="45" t="s">
        <v>75</v>
      </c>
      <c r="D511" s="59" t="s">
        <v>301</v>
      </c>
      <c r="E511" s="59"/>
      <c r="F511" s="59"/>
      <c r="G511" s="59"/>
      <c r="H511" s="59"/>
      <c r="I511" s="59"/>
      <c r="J511" s="60"/>
      <c r="K511" s="131">
        <v>50000</v>
      </c>
    </row>
    <row r="512" spans="1:11" ht="12.75">
      <c r="A512" s="7" t="s">
        <v>77</v>
      </c>
      <c r="B512" s="5" t="s">
        <v>302</v>
      </c>
      <c r="C512" s="45"/>
      <c r="D512" s="59"/>
      <c r="E512" s="59"/>
      <c r="F512" s="59"/>
      <c r="G512" s="59"/>
      <c r="H512" s="59"/>
      <c r="I512" s="59"/>
      <c r="J512" s="60"/>
      <c r="K512" s="131"/>
    </row>
    <row r="513" spans="1:11" ht="12.75">
      <c r="A513" s="7" t="s">
        <v>79</v>
      </c>
      <c r="B513" s="5" t="s">
        <v>303</v>
      </c>
      <c r="C513" s="45"/>
      <c r="D513" s="59"/>
      <c r="E513" s="59"/>
      <c r="F513" s="59"/>
      <c r="G513" s="59"/>
      <c r="H513" s="59"/>
      <c r="I513" s="59"/>
      <c r="J513" s="60"/>
      <c r="K513" s="131"/>
    </row>
    <row r="514" spans="1:11" ht="12.75">
      <c r="A514" s="44" t="s">
        <v>194</v>
      </c>
      <c r="B514" s="44"/>
      <c r="C514" s="45" t="s">
        <v>47</v>
      </c>
      <c r="D514" s="70" t="s">
        <v>304</v>
      </c>
      <c r="E514" s="71"/>
      <c r="F514" s="71"/>
      <c r="G514" s="71"/>
      <c r="H514" s="71"/>
      <c r="I514" s="71"/>
      <c r="J514" s="71"/>
      <c r="K514" s="131">
        <v>50000</v>
      </c>
    </row>
    <row r="515" spans="1:11" ht="12.75">
      <c r="A515" s="7" t="s">
        <v>77</v>
      </c>
      <c r="B515" s="5" t="s">
        <v>300</v>
      </c>
      <c r="C515" s="45"/>
      <c r="D515" s="74"/>
      <c r="E515" s="75"/>
      <c r="F515" s="75"/>
      <c r="G515" s="75"/>
      <c r="H515" s="75"/>
      <c r="I515" s="75"/>
      <c r="J515" s="75"/>
      <c r="K515" s="131"/>
    </row>
    <row r="516" spans="1:11" ht="12.75">
      <c r="A516" s="44" t="s">
        <v>42</v>
      </c>
      <c r="B516" s="44"/>
      <c r="C516" s="45" t="s">
        <v>305</v>
      </c>
      <c r="D516" s="70" t="s">
        <v>306</v>
      </c>
      <c r="E516" s="71"/>
      <c r="F516" s="71"/>
      <c r="G516" s="71"/>
      <c r="H516" s="71"/>
      <c r="I516" s="71"/>
      <c r="J516" s="71"/>
      <c r="K516" s="131">
        <v>20000</v>
      </c>
    </row>
    <row r="517" spans="1:11" ht="12.75">
      <c r="A517" s="7" t="s">
        <v>36</v>
      </c>
      <c r="B517" s="5" t="s">
        <v>143</v>
      </c>
      <c r="C517" s="45"/>
      <c r="D517" s="74"/>
      <c r="E517" s="75"/>
      <c r="F517" s="75"/>
      <c r="G517" s="75"/>
      <c r="H517" s="75"/>
      <c r="I517" s="75"/>
      <c r="J517" s="75"/>
      <c r="K517" s="131"/>
    </row>
    <row r="518" spans="1:11" ht="12.75">
      <c r="A518" s="44" t="s">
        <v>81</v>
      </c>
      <c r="B518" s="44"/>
      <c r="C518" s="45" t="s">
        <v>5</v>
      </c>
      <c r="D518" s="59" t="s">
        <v>307</v>
      </c>
      <c r="E518" s="59"/>
      <c r="F518" s="59"/>
      <c r="G518" s="59"/>
      <c r="H518" s="59"/>
      <c r="I518" s="59"/>
      <c r="J518" s="60"/>
      <c r="K518" s="131">
        <v>3000</v>
      </c>
    </row>
    <row r="519" spans="1:11" ht="12.75">
      <c r="A519" s="7" t="s">
        <v>36</v>
      </c>
      <c r="B519" s="5" t="s">
        <v>143</v>
      </c>
      <c r="C519" s="45"/>
      <c r="D519" s="59"/>
      <c r="E519" s="59"/>
      <c r="F519" s="59"/>
      <c r="G519" s="59"/>
      <c r="H519" s="59"/>
      <c r="I519" s="59"/>
      <c r="J519" s="60"/>
      <c r="K519" s="131"/>
    </row>
    <row r="520" spans="1:11" ht="12.75">
      <c r="A520" s="50" t="s">
        <v>164</v>
      </c>
      <c r="B520" s="50"/>
      <c r="C520" s="51" t="s">
        <v>47</v>
      </c>
      <c r="D520" s="132" t="s">
        <v>308</v>
      </c>
      <c r="E520" s="133"/>
      <c r="F520" s="133"/>
      <c r="G520" s="133"/>
      <c r="H520" s="133"/>
      <c r="I520" s="133"/>
      <c r="J520" s="133"/>
      <c r="K520" s="131">
        <v>8000</v>
      </c>
    </row>
    <row r="521" spans="1:16" ht="12.75">
      <c r="A521" s="12" t="s">
        <v>77</v>
      </c>
      <c r="B521" s="13" t="s">
        <v>141</v>
      </c>
      <c r="C521" s="51"/>
      <c r="D521" s="134"/>
      <c r="E521" s="135"/>
      <c r="F521" s="135"/>
      <c r="G521" s="135"/>
      <c r="H521" s="135"/>
      <c r="I521" s="135"/>
      <c r="J521" s="135"/>
      <c r="K521" s="131"/>
      <c r="P521" s="25"/>
    </row>
    <row r="522" spans="1:11" ht="15.75">
      <c r="A522" s="48" t="s">
        <v>9</v>
      </c>
      <c r="B522" s="48"/>
      <c r="C522" s="48"/>
      <c r="D522" s="48"/>
      <c r="E522" s="48"/>
      <c r="F522" s="48"/>
      <c r="G522" s="48"/>
      <c r="H522" s="48"/>
      <c r="I522" s="48"/>
      <c r="J522" s="49"/>
      <c r="K522" s="36"/>
    </row>
    <row r="523" spans="1:11" ht="12.75">
      <c r="A523" s="54" t="s">
        <v>309</v>
      </c>
      <c r="B523" s="54"/>
      <c r="C523" s="45" t="s">
        <v>48</v>
      </c>
      <c r="D523" s="61" t="s">
        <v>310</v>
      </c>
      <c r="E523" s="61"/>
      <c r="F523" s="61"/>
      <c r="G523" s="61"/>
      <c r="H523" s="61"/>
      <c r="I523" s="61"/>
      <c r="J523" s="62"/>
      <c r="K523" s="131">
        <v>12000</v>
      </c>
    </row>
    <row r="524" spans="1:11" ht="12.75">
      <c r="A524" s="54"/>
      <c r="B524" s="54"/>
      <c r="C524" s="45"/>
      <c r="D524" s="61"/>
      <c r="E524" s="61"/>
      <c r="F524" s="61"/>
      <c r="G524" s="61"/>
      <c r="H524" s="61"/>
      <c r="I524" s="61"/>
      <c r="J524" s="62"/>
      <c r="K524" s="131"/>
    </row>
    <row r="525" spans="1:11" ht="12.75">
      <c r="A525" s="44" t="s">
        <v>49</v>
      </c>
      <c r="B525" s="44"/>
      <c r="C525" s="45" t="s">
        <v>47</v>
      </c>
      <c r="D525" s="78" t="s">
        <v>311</v>
      </c>
      <c r="E525" s="79"/>
      <c r="F525" s="79"/>
      <c r="G525" s="79"/>
      <c r="H525" s="79"/>
      <c r="I525" s="79"/>
      <c r="J525" s="79"/>
      <c r="K525" s="131">
        <v>6000</v>
      </c>
    </row>
    <row r="526" spans="1:11" ht="12.75">
      <c r="A526" s="2" t="s">
        <v>17</v>
      </c>
      <c r="B526" s="2"/>
      <c r="C526" s="45"/>
      <c r="D526" s="80"/>
      <c r="E526" s="81"/>
      <c r="F526" s="81"/>
      <c r="G526" s="81"/>
      <c r="H526" s="81"/>
      <c r="I526" s="81"/>
      <c r="J526" s="81"/>
      <c r="K526" s="131"/>
    </row>
    <row r="527" spans="1:11" ht="12.75">
      <c r="A527" s="54" t="s">
        <v>51</v>
      </c>
      <c r="B527" s="54"/>
      <c r="C527" s="45" t="s">
        <v>47</v>
      </c>
      <c r="D527" s="70" t="s">
        <v>312</v>
      </c>
      <c r="E527" s="71"/>
      <c r="F527" s="71"/>
      <c r="G527" s="71"/>
      <c r="H527" s="71"/>
      <c r="I527" s="71"/>
      <c r="J527" s="71"/>
      <c r="K527" s="131">
        <v>5000</v>
      </c>
    </row>
    <row r="528" spans="1:11" ht="12.75">
      <c r="A528" s="54"/>
      <c r="B528" s="54"/>
      <c r="C528" s="45"/>
      <c r="D528" s="74"/>
      <c r="E528" s="75"/>
      <c r="F528" s="75"/>
      <c r="G528" s="75"/>
      <c r="H528" s="75"/>
      <c r="I528" s="75"/>
      <c r="J528" s="75"/>
      <c r="K528" s="131"/>
    </row>
    <row r="529" spans="1:11" ht="12.75">
      <c r="A529" s="44" t="s">
        <v>19</v>
      </c>
      <c r="B529" s="44"/>
      <c r="C529" s="45" t="s">
        <v>48</v>
      </c>
      <c r="D529" s="70" t="s">
        <v>313</v>
      </c>
      <c r="E529" s="71"/>
      <c r="F529" s="71"/>
      <c r="G529" s="71"/>
      <c r="H529" s="71"/>
      <c r="I529" s="71"/>
      <c r="J529" s="71"/>
      <c r="K529" s="131">
        <v>3000</v>
      </c>
    </row>
    <row r="530" spans="1:11" ht="12.75">
      <c r="A530" s="44"/>
      <c r="B530" s="44"/>
      <c r="C530" s="45"/>
      <c r="D530" s="74"/>
      <c r="E530" s="75"/>
      <c r="F530" s="75"/>
      <c r="G530" s="75"/>
      <c r="H530" s="75"/>
      <c r="I530" s="75"/>
      <c r="J530" s="75"/>
      <c r="K530" s="131"/>
    </row>
    <row r="531" spans="1:11" ht="12.75">
      <c r="A531" s="44" t="s">
        <v>55</v>
      </c>
      <c r="B531" s="44"/>
      <c r="C531" s="45" t="s">
        <v>75</v>
      </c>
      <c r="D531" s="70" t="s">
        <v>314</v>
      </c>
      <c r="E531" s="71"/>
      <c r="F531" s="71"/>
      <c r="G531" s="71"/>
      <c r="H531" s="71"/>
      <c r="I531" s="71"/>
      <c r="J531" s="71"/>
      <c r="K531" s="131">
        <v>3000</v>
      </c>
    </row>
    <row r="532" spans="1:11" ht="12.75">
      <c r="A532" s="2" t="s">
        <v>17</v>
      </c>
      <c r="B532" s="2"/>
      <c r="C532" s="45"/>
      <c r="D532" s="74"/>
      <c r="E532" s="75"/>
      <c r="F532" s="75"/>
      <c r="G532" s="75"/>
      <c r="H532" s="75"/>
      <c r="I532" s="75"/>
      <c r="J532" s="75"/>
      <c r="K532" s="131"/>
    </row>
    <row r="533" spans="1:11" ht="12.75">
      <c r="A533" s="44" t="s">
        <v>23</v>
      </c>
      <c r="B533" s="44"/>
      <c r="C533" s="45" t="s">
        <v>75</v>
      </c>
      <c r="D533" s="59" t="s">
        <v>315</v>
      </c>
      <c r="E533" s="59"/>
      <c r="F533" s="59"/>
      <c r="G533" s="59"/>
      <c r="H533" s="59"/>
      <c r="I533" s="59"/>
      <c r="J533" s="60"/>
      <c r="K533" s="131">
        <v>3000</v>
      </c>
    </row>
    <row r="534" spans="1:11" ht="12.75">
      <c r="A534" s="44"/>
      <c r="B534" s="44"/>
      <c r="C534" s="45"/>
      <c r="D534" s="59"/>
      <c r="E534" s="59"/>
      <c r="F534" s="59"/>
      <c r="G534" s="59"/>
      <c r="H534" s="59"/>
      <c r="I534" s="59"/>
      <c r="J534" s="60"/>
      <c r="K534" s="131"/>
    </row>
    <row r="535" spans="1:11" ht="12.75">
      <c r="A535" s="44" t="s">
        <v>59</v>
      </c>
      <c r="B535" s="44"/>
      <c r="C535" s="45" t="s">
        <v>47</v>
      </c>
      <c r="D535" s="59" t="s">
        <v>316</v>
      </c>
      <c r="E535" s="59"/>
      <c r="F535" s="59"/>
      <c r="G535" s="59"/>
      <c r="H535" s="59"/>
      <c r="I535" s="59"/>
      <c r="J535" s="60"/>
      <c r="K535" s="131">
        <v>8000</v>
      </c>
    </row>
    <row r="536" spans="1:11" ht="12.75">
      <c r="A536" s="44"/>
      <c r="B536" s="44"/>
      <c r="C536" s="45"/>
      <c r="D536" s="59"/>
      <c r="E536" s="59"/>
      <c r="F536" s="59"/>
      <c r="G536" s="59"/>
      <c r="H536" s="59"/>
      <c r="I536" s="59"/>
      <c r="J536" s="60"/>
      <c r="K536" s="131"/>
    </row>
    <row r="537" spans="1:11" ht="15.75">
      <c r="A537" s="48" t="s">
        <v>24</v>
      </c>
      <c r="B537" s="48"/>
      <c r="C537" s="48"/>
      <c r="D537" s="48"/>
      <c r="E537" s="48"/>
      <c r="F537" s="48"/>
      <c r="G537" s="48"/>
      <c r="H537" s="48"/>
      <c r="I537" s="48"/>
      <c r="J537" s="49"/>
      <c r="K537" s="36"/>
    </row>
    <row r="538" spans="1:11" ht="12.75">
      <c r="A538" s="44" t="s">
        <v>61</v>
      </c>
      <c r="B538" s="44"/>
      <c r="C538" s="45" t="s">
        <v>47</v>
      </c>
      <c r="D538" s="70" t="s">
        <v>317</v>
      </c>
      <c r="E538" s="71"/>
      <c r="F538" s="71"/>
      <c r="G538" s="71"/>
      <c r="H538" s="71"/>
      <c r="I538" s="71"/>
      <c r="J538" s="71"/>
      <c r="K538" s="131">
        <v>35000</v>
      </c>
    </row>
    <row r="539" spans="1:11" ht="12.75">
      <c r="A539" s="7" t="s">
        <v>36</v>
      </c>
      <c r="B539" s="5" t="s">
        <v>318</v>
      </c>
      <c r="C539" s="45"/>
      <c r="D539" s="74"/>
      <c r="E539" s="75"/>
      <c r="F539" s="75"/>
      <c r="G539" s="75"/>
      <c r="H539" s="75"/>
      <c r="I539" s="75"/>
      <c r="J539" s="75"/>
      <c r="K539" s="131"/>
    </row>
    <row r="540" spans="1:11" ht="12.75">
      <c r="A540" s="44" t="s">
        <v>25</v>
      </c>
      <c r="B540" s="44"/>
      <c r="C540" s="45" t="s">
        <v>319</v>
      </c>
      <c r="D540" s="136" t="s">
        <v>320</v>
      </c>
      <c r="E540" s="137"/>
      <c r="F540" s="137"/>
      <c r="G540" s="137"/>
      <c r="H540" s="137"/>
      <c r="I540" s="137"/>
      <c r="J540" s="137"/>
      <c r="K540" s="131">
        <v>30000</v>
      </c>
    </row>
    <row r="541" spans="1:11" ht="12.75">
      <c r="A541" s="44"/>
      <c r="B541" s="44"/>
      <c r="C541" s="45"/>
      <c r="D541" s="74"/>
      <c r="E541" s="75"/>
      <c r="F541" s="75"/>
      <c r="G541" s="75"/>
      <c r="H541" s="75"/>
      <c r="I541" s="75"/>
      <c r="J541" s="75"/>
      <c r="K541" s="131"/>
    </row>
    <row r="542" spans="1:11" ht="15.75">
      <c r="A542" s="48" t="s">
        <v>33</v>
      </c>
      <c r="B542" s="48"/>
      <c r="C542" s="48"/>
      <c r="D542" s="48"/>
      <c r="E542" s="48"/>
      <c r="F542" s="48"/>
      <c r="G542" s="48"/>
      <c r="H542" s="48"/>
      <c r="I542" s="48"/>
      <c r="J542" s="49"/>
      <c r="K542" s="36"/>
    </row>
    <row r="543" spans="1:14" ht="12.75">
      <c r="A543" s="44" t="s">
        <v>34</v>
      </c>
      <c r="B543" s="44"/>
      <c r="C543" s="45" t="s">
        <v>5</v>
      </c>
      <c r="D543" s="70" t="s">
        <v>321</v>
      </c>
      <c r="E543" s="71"/>
      <c r="F543" s="71"/>
      <c r="G543" s="71"/>
      <c r="H543" s="71"/>
      <c r="I543" s="71"/>
      <c r="J543" s="71"/>
      <c r="K543" s="131">
        <v>10000</v>
      </c>
      <c r="N543" s="25"/>
    </row>
    <row r="544" spans="1:11" ht="12.75">
      <c r="A544" s="2" t="s">
        <v>17</v>
      </c>
      <c r="B544" s="2"/>
      <c r="C544" s="45"/>
      <c r="D544" s="72"/>
      <c r="E544" s="73"/>
      <c r="F544" s="73"/>
      <c r="G544" s="73"/>
      <c r="H544" s="73"/>
      <c r="I544" s="73"/>
      <c r="J544" s="73"/>
      <c r="K544" s="131"/>
    </row>
    <row r="545" spans="1:11" ht="12.75">
      <c r="A545" s="5" t="s">
        <v>36</v>
      </c>
      <c r="B545" s="5" t="s">
        <v>322</v>
      </c>
      <c r="C545" s="45"/>
      <c r="D545" s="74"/>
      <c r="E545" s="75"/>
      <c r="F545" s="75"/>
      <c r="G545" s="75"/>
      <c r="H545" s="75"/>
      <c r="I545" s="75"/>
      <c r="J545" s="75"/>
      <c r="K545" s="131"/>
    </row>
    <row r="546" spans="1:11" ht="15.75">
      <c r="A546" s="49" t="s">
        <v>38</v>
      </c>
      <c r="B546" s="113"/>
      <c r="C546" s="113"/>
      <c r="D546" s="113"/>
      <c r="E546" s="113"/>
      <c r="F546" s="113"/>
      <c r="G546" s="113"/>
      <c r="H546" s="113"/>
      <c r="I546" s="113"/>
      <c r="J546" s="113"/>
      <c r="K546" s="36"/>
    </row>
    <row r="547" spans="1:11" ht="12.75">
      <c r="A547" s="114" t="s">
        <v>41</v>
      </c>
      <c r="B547" s="114"/>
      <c r="C547" s="45" t="s">
        <v>20</v>
      </c>
      <c r="D547" s="118" t="s">
        <v>323</v>
      </c>
      <c r="E547" s="118"/>
      <c r="F547" s="118"/>
      <c r="G547" s="118"/>
      <c r="H547" s="118"/>
      <c r="I547" s="118"/>
      <c r="J547" s="119"/>
      <c r="K547" s="131">
        <v>15000</v>
      </c>
    </row>
    <row r="548" spans="1:11" ht="12.75">
      <c r="A548" s="114"/>
      <c r="B548" s="114"/>
      <c r="C548" s="45"/>
      <c r="D548" s="118"/>
      <c r="E548" s="118"/>
      <c r="F548" s="118"/>
      <c r="G548" s="118"/>
      <c r="H548" s="118"/>
      <c r="I548" s="118"/>
      <c r="J548" s="119"/>
      <c r="K548" s="131"/>
    </row>
    <row r="549" spans="10:11" ht="15.75">
      <c r="J549" s="39" t="s">
        <v>524</v>
      </c>
      <c r="K549" s="37">
        <f>SUM(K508:K548)</f>
        <v>271000</v>
      </c>
    </row>
    <row r="551" ht="12.75">
      <c r="A551" s="4" t="s">
        <v>352</v>
      </c>
    </row>
    <row r="552" spans="1:11" ht="15.75">
      <c r="A552" s="48" t="s">
        <v>3</v>
      </c>
      <c r="B552" s="48"/>
      <c r="C552" s="48"/>
      <c r="D552" s="48"/>
      <c r="E552" s="48"/>
      <c r="F552" s="48"/>
      <c r="G552" s="48"/>
      <c r="H552" s="48"/>
      <c r="I552" s="48"/>
      <c r="J552" s="49"/>
      <c r="K552" s="36"/>
    </row>
    <row r="553" spans="1:11" ht="12.75">
      <c r="A553" s="82" t="s">
        <v>4</v>
      </c>
      <c r="B553" s="139"/>
      <c r="C553" s="76" t="s">
        <v>11</v>
      </c>
      <c r="D553" s="141" t="s">
        <v>325</v>
      </c>
      <c r="E553" s="142"/>
      <c r="F553" s="142"/>
      <c r="G553" s="142"/>
      <c r="H553" s="142"/>
      <c r="I553" s="142"/>
      <c r="J553" s="142"/>
      <c r="K553" s="131">
        <v>30000</v>
      </c>
    </row>
    <row r="554" spans="1:11" ht="12.75">
      <c r="A554" s="7" t="s">
        <v>6</v>
      </c>
      <c r="B554" s="2" t="s">
        <v>288</v>
      </c>
      <c r="C554" s="140"/>
      <c r="D554" s="143"/>
      <c r="E554" s="144"/>
      <c r="F554" s="144"/>
      <c r="G554" s="144"/>
      <c r="H554" s="144"/>
      <c r="I554" s="144"/>
      <c r="J554" s="144"/>
      <c r="K554" s="131"/>
    </row>
    <row r="555" spans="1:11" ht="12.75">
      <c r="A555" s="7" t="s">
        <v>7</v>
      </c>
      <c r="B555" s="2" t="s">
        <v>235</v>
      </c>
      <c r="C555" s="77"/>
      <c r="D555" s="145"/>
      <c r="E555" s="146"/>
      <c r="F555" s="146"/>
      <c r="G555" s="146"/>
      <c r="H555" s="146"/>
      <c r="I555" s="146"/>
      <c r="J555" s="146"/>
      <c r="K555" s="131"/>
    </row>
    <row r="556" spans="1:11" ht="12.75">
      <c r="A556" s="44" t="s">
        <v>74</v>
      </c>
      <c r="B556" s="44"/>
      <c r="C556" s="45" t="s">
        <v>11</v>
      </c>
      <c r="D556" s="141" t="s">
        <v>326</v>
      </c>
      <c r="E556" s="142"/>
      <c r="F556" s="142"/>
      <c r="G556" s="142"/>
      <c r="H556" s="142"/>
      <c r="I556" s="142"/>
      <c r="J556" s="142"/>
      <c r="K556" s="131">
        <v>50000</v>
      </c>
    </row>
    <row r="557" spans="1:13" ht="12.75">
      <c r="A557" s="7" t="s">
        <v>77</v>
      </c>
      <c r="B557" s="2" t="s">
        <v>327</v>
      </c>
      <c r="C557" s="45"/>
      <c r="D557" s="143"/>
      <c r="E557" s="144"/>
      <c r="F557" s="144"/>
      <c r="G557" s="144"/>
      <c r="H557" s="144"/>
      <c r="I557" s="144"/>
      <c r="J557" s="144"/>
      <c r="K557" s="131"/>
      <c r="M557" s="138"/>
    </row>
    <row r="558" spans="1:13" ht="12.75">
      <c r="A558" s="7" t="s">
        <v>79</v>
      </c>
      <c r="B558" s="2" t="s">
        <v>80</v>
      </c>
      <c r="C558" s="45"/>
      <c r="D558" s="145"/>
      <c r="E558" s="146"/>
      <c r="F558" s="146"/>
      <c r="G558" s="146"/>
      <c r="H558" s="146"/>
      <c r="I558" s="146"/>
      <c r="J558" s="146"/>
      <c r="K558" s="131"/>
      <c r="M558" s="138"/>
    </row>
    <row r="559" spans="1:11" ht="12.75">
      <c r="A559" s="44" t="s">
        <v>194</v>
      </c>
      <c r="B559" s="44"/>
      <c r="C559" s="45" t="s">
        <v>20</v>
      </c>
      <c r="D559" s="118" t="s">
        <v>328</v>
      </c>
      <c r="E559" s="118"/>
      <c r="F559" s="118"/>
      <c r="G559" s="118"/>
      <c r="H559" s="118"/>
      <c r="I559" s="118"/>
      <c r="J559" s="119"/>
      <c r="K559" s="131">
        <v>50000</v>
      </c>
    </row>
    <row r="560" spans="1:16" ht="12.75">
      <c r="A560" s="7" t="s">
        <v>77</v>
      </c>
      <c r="B560" s="20" t="s">
        <v>329</v>
      </c>
      <c r="C560" s="45"/>
      <c r="D560" s="118"/>
      <c r="E560" s="118"/>
      <c r="F560" s="118"/>
      <c r="G560" s="118"/>
      <c r="H560" s="118"/>
      <c r="I560" s="118"/>
      <c r="J560" s="119"/>
      <c r="K560" s="131"/>
      <c r="P560" s="33"/>
    </row>
    <row r="561" spans="1:11" ht="12.75">
      <c r="A561" s="50" t="s">
        <v>164</v>
      </c>
      <c r="B561" s="50"/>
      <c r="C561" s="51" t="s">
        <v>246</v>
      </c>
      <c r="D561" s="147" t="s">
        <v>330</v>
      </c>
      <c r="E561" s="147"/>
      <c r="F561" s="147"/>
      <c r="G561" s="147"/>
      <c r="H561" s="147"/>
      <c r="I561" s="147"/>
      <c r="J561" s="148"/>
      <c r="K561" s="131">
        <v>2000</v>
      </c>
    </row>
    <row r="562" spans="1:11" ht="12.75">
      <c r="A562" s="12" t="s">
        <v>77</v>
      </c>
      <c r="B562" s="6" t="s">
        <v>141</v>
      </c>
      <c r="C562" s="51"/>
      <c r="D562" s="147"/>
      <c r="E562" s="147"/>
      <c r="F562" s="147"/>
      <c r="G562" s="147"/>
      <c r="H562" s="147"/>
      <c r="I562" s="147"/>
      <c r="J562" s="148"/>
      <c r="K562" s="131"/>
    </row>
    <row r="563" spans="1:11" ht="15.75">
      <c r="A563" s="48" t="s">
        <v>9</v>
      </c>
      <c r="B563" s="48"/>
      <c r="C563" s="48"/>
      <c r="D563" s="48"/>
      <c r="E563" s="48"/>
      <c r="F563" s="48"/>
      <c r="G563" s="48"/>
      <c r="H563" s="48"/>
      <c r="I563" s="48"/>
      <c r="J563" s="49"/>
      <c r="K563" s="36"/>
    </row>
    <row r="564" spans="1:11" ht="12.75">
      <c r="A564" s="54" t="s">
        <v>331</v>
      </c>
      <c r="B564" s="54"/>
      <c r="C564" s="45" t="s">
        <v>11</v>
      </c>
      <c r="D564" s="61" t="s">
        <v>332</v>
      </c>
      <c r="E564" s="61"/>
      <c r="F564" s="61"/>
      <c r="G564" s="61"/>
      <c r="H564" s="61"/>
      <c r="I564" s="61"/>
      <c r="J564" s="62"/>
      <c r="K564" s="131">
        <v>20000</v>
      </c>
    </row>
    <row r="565" spans="1:11" ht="12.75">
      <c r="A565" s="54"/>
      <c r="B565" s="54"/>
      <c r="C565" s="45"/>
      <c r="D565" s="61"/>
      <c r="E565" s="61"/>
      <c r="F565" s="61"/>
      <c r="G565" s="61"/>
      <c r="H565" s="61"/>
      <c r="I565" s="61"/>
      <c r="J565" s="62"/>
      <c r="K565" s="131"/>
    </row>
    <row r="566" spans="1:11" ht="12.75">
      <c r="A566" s="54" t="s">
        <v>333</v>
      </c>
      <c r="B566" s="54"/>
      <c r="C566" s="45" t="s">
        <v>11</v>
      </c>
      <c r="D566" s="61" t="s">
        <v>334</v>
      </c>
      <c r="E566" s="61"/>
      <c r="F566" s="61"/>
      <c r="G566" s="61"/>
      <c r="H566" s="61"/>
      <c r="I566" s="61"/>
      <c r="J566" s="62"/>
      <c r="K566" s="131">
        <v>12000</v>
      </c>
    </row>
    <row r="567" spans="1:11" ht="12.75">
      <c r="A567" s="54"/>
      <c r="B567" s="54"/>
      <c r="C567" s="45"/>
      <c r="D567" s="61"/>
      <c r="E567" s="61"/>
      <c r="F567" s="61"/>
      <c r="G567" s="61"/>
      <c r="H567" s="61"/>
      <c r="I567" s="61"/>
      <c r="J567" s="62"/>
      <c r="K567" s="131"/>
    </row>
    <row r="568" spans="1:11" ht="12.75">
      <c r="A568" s="54" t="s">
        <v>335</v>
      </c>
      <c r="B568" s="54"/>
      <c r="C568" s="45" t="s">
        <v>11</v>
      </c>
      <c r="D568" s="61" t="s">
        <v>334</v>
      </c>
      <c r="E568" s="61"/>
      <c r="F568" s="61"/>
      <c r="G568" s="61"/>
      <c r="H568" s="61"/>
      <c r="I568" s="61"/>
      <c r="J568" s="62"/>
      <c r="K568" s="131">
        <v>12000</v>
      </c>
    </row>
    <row r="569" spans="1:11" ht="12.75">
      <c r="A569" s="54"/>
      <c r="B569" s="54"/>
      <c r="C569" s="45"/>
      <c r="D569" s="61"/>
      <c r="E569" s="61"/>
      <c r="F569" s="61"/>
      <c r="G569" s="61"/>
      <c r="H569" s="61"/>
      <c r="I569" s="61"/>
      <c r="J569" s="62"/>
      <c r="K569" s="131"/>
    </row>
    <row r="570" spans="1:11" ht="12.75">
      <c r="A570" s="54" t="s">
        <v>336</v>
      </c>
      <c r="B570" s="54"/>
      <c r="C570" s="45" t="s">
        <v>11</v>
      </c>
      <c r="D570" s="61" t="s">
        <v>334</v>
      </c>
      <c r="E570" s="61"/>
      <c r="F570" s="61"/>
      <c r="G570" s="61"/>
      <c r="H570" s="61"/>
      <c r="I570" s="61"/>
      <c r="J570" s="62"/>
      <c r="K570" s="131">
        <v>12000</v>
      </c>
    </row>
    <row r="571" spans="1:11" ht="12.75">
      <c r="A571" s="54"/>
      <c r="B571" s="54"/>
      <c r="C571" s="45"/>
      <c r="D571" s="61"/>
      <c r="E571" s="61"/>
      <c r="F571" s="61"/>
      <c r="G571" s="61"/>
      <c r="H571" s="61"/>
      <c r="I571" s="61"/>
      <c r="J571" s="62"/>
      <c r="K571" s="131"/>
    </row>
    <row r="572" spans="1:11" ht="12.75">
      <c r="A572" s="44" t="s">
        <v>97</v>
      </c>
      <c r="B572" s="44"/>
      <c r="C572" s="45" t="s">
        <v>11</v>
      </c>
      <c r="D572" s="78" t="s">
        <v>337</v>
      </c>
      <c r="E572" s="79"/>
      <c r="F572" s="79"/>
      <c r="G572" s="79"/>
      <c r="H572" s="79"/>
      <c r="I572" s="79"/>
      <c r="J572" s="79"/>
      <c r="K572" s="131">
        <v>2000</v>
      </c>
    </row>
    <row r="573" spans="1:11" ht="12.75">
      <c r="A573" s="2" t="s">
        <v>17</v>
      </c>
      <c r="B573" s="2" t="s">
        <v>18</v>
      </c>
      <c r="C573" s="45"/>
      <c r="D573" s="80"/>
      <c r="E573" s="81"/>
      <c r="F573" s="81"/>
      <c r="G573" s="81"/>
      <c r="H573" s="81"/>
      <c r="I573" s="81"/>
      <c r="J573" s="81"/>
      <c r="K573" s="131"/>
    </row>
    <row r="574" spans="1:11" ht="12.75">
      <c r="A574" s="44" t="s">
        <v>19</v>
      </c>
      <c r="B574" s="44"/>
      <c r="C574" s="45" t="s">
        <v>11</v>
      </c>
      <c r="D574" s="70" t="s">
        <v>338</v>
      </c>
      <c r="E574" s="71"/>
      <c r="F574" s="71"/>
      <c r="G574" s="71"/>
      <c r="H574" s="71"/>
      <c r="I574" s="71"/>
      <c r="J574" s="71"/>
      <c r="K574" s="131">
        <v>30000</v>
      </c>
    </row>
    <row r="575" spans="1:11" ht="12.75">
      <c r="A575" s="44"/>
      <c r="B575" s="44"/>
      <c r="C575" s="45"/>
      <c r="D575" s="74"/>
      <c r="E575" s="75"/>
      <c r="F575" s="75"/>
      <c r="G575" s="75"/>
      <c r="H575" s="75"/>
      <c r="I575" s="75"/>
      <c r="J575" s="75"/>
      <c r="K575" s="131"/>
    </row>
    <row r="576" spans="1:11" ht="12.75">
      <c r="A576" s="44" t="s">
        <v>57</v>
      </c>
      <c r="B576" s="44"/>
      <c r="C576" s="45" t="s">
        <v>20</v>
      </c>
      <c r="D576" s="59" t="s">
        <v>339</v>
      </c>
      <c r="E576" s="59"/>
      <c r="F576" s="59"/>
      <c r="G576" s="59"/>
      <c r="H576" s="59"/>
      <c r="I576" s="59"/>
      <c r="J576" s="60"/>
      <c r="K576" s="131">
        <v>6000</v>
      </c>
    </row>
    <row r="577" spans="1:11" ht="12.75">
      <c r="A577" s="2" t="s">
        <v>17</v>
      </c>
      <c r="B577" s="2" t="s">
        <v>18</v>
      </c>
      <c r="C577" s="45"/>
      <c r="D577" s="59"/>
      <c r="E577" s="59"/>
      <c r="F577" s="59"/>
      <c r="G577" s="59"/>
      <c r="H577" s="59"/>
      <c r="I577" s="59"/>
      <c r="J577" s="60"/>
      <c r="K577" s="131"/>
    </row>
    <row r="578" spans="1:11" ht="12.75">
      <c r="A578" s="44" t="s">
        <v>23</v>
      </c>
      <c r="B578" s="44"/>
      <c r="C578" s="45" t="s">
        <v>20</v>
      </c>
      <c r="D578" s="59" t="s">
        <v>340</v>
      </c>
      <c r="E578" s="59"/>
      <c r="F578" s="59"/>
      <c r="G578" s="59"/>
      <c r="H578" s="59"/>
      <c r="I578" s="59"/>
      <c r="J578" s="60"/>
      <c r="K578" s="131">
        <v>20000</v>
      </c>
    </row>
    <row r="579" spans="1:11" ht="12.75">
      <c r="A579" s="44"/>
      <c r="B579" s="44"/>
      <c r="C579" s="45"/>
      <c r="D579" s="59"/>
      <c r="E579" s="59"/>
      <c r="F579" s="59"/>
      <c r="G579" s="59"/>
      <c r="H579" s="59"/>
      <c r="I579" s="59"/>
      <c r="J579" s="60"/>
      <c r="K579" s="131"/>
    </row>
    <row r="580" spans="1:11" ht="12.75">
      <c r="A580" s="44" t="s">
        <v>59</v>
      </c>
      <c r="B580" s="44"/>
      <c r="C580" s="45" t="s">
        <v>47</v>
      </c>
      <c r="D580" s="59" t="s">
        <v>341</v>
      </c>
      <c r="E580" s="59"/>
      <c r="F580" s="59"/>
      <c r="G580" s="59"/>
      <c r="H580" s="59"/>
      <c r="I580" s="59"/>
      <c r="J580" s="60"/>
      <c r="K580" s="131">
        <v>10000</v>
      </c>
    </row>
    <row r="581" spans="1:11" ht="12.75">
      <c r="A581" s="44"/>
      <c r="B581" s="44"/>
      <c r="C581" s="45"/>
      <c r="D581" s="59"/>
      <c r="E581" s="59"/>
      <c r="F581" s="59"/>
      <c r="G581" s="59"/>
      <c r="H581" s="59"/>
      <c r="I581" s="59"/>
      <c r="J581" s="60"/>
      <c r="K581" s="131"/>
    </row>
    <row r="582" spans="1:11" ht="15.75">
      <c r="A582" s="48" t="s">
        <v>24</v>
      </c>
      <c r="B582" s="48"/>
      <c r="C582" s="48"/>
      <c r="D582" s="48"/>
      <c r="E582" s="48"/>
      <c r="F582" s="48"/>
      <c r="G582" s="48"/>
      <c r="H582" s="48"/>
      <c r="I582" s="48"/>
      <c r="J582" s="49"/>
      <c r="K582" s="36"/>
    </row>
    <row r="583" spans="1:14" ht="12.75">
      <c r="A583" s="44" t="s">
        <v>102</v>
      </c>
      <c r="B583" s="44"/>
      <c r="C583" s="45" t="s">
        <v>11</v>
      </c>
      <c r="D583" s="59" t="s">
        <v>546</v>
      </c>
      <c r="E583" s="59"/>
      <c r="F583" s="59"/>
      <c r="G583" s="59"/>
      <c r="H583" s="59"/>
      <c r="I583" s="59"/>
      <c r="J583" s="60"/>
      <c r="K583" s="131">
        <v>60000</v>
      </c>
      <c r="N583" s="25"/>
    </row>
    <row r="584" spans="1:11" ht="12.75">
      <c r="A584" s="14" t="s">
        <v>17</v>
      </c>
      <c r="B584" s="2" t="s">
        <v>18</v>
      </c>
      <c r="C584" s="45"/>
      <c r="D584" s="59"/>
      <c r="E584" s="59"/>
      <c r="F584" s="59"/>
      <c r="G584" s="59"/>
      <c r="H584" s="59"/>
      <c r="I584" s="59"/>
      <c r="J584" s="60"/>
      <c r="K584" s="131"/>
    </row>
    <row r="585" spans="1:11" ht="12.75">
      <c r="A585" s="44" t="s">
        <v>25</v>
      </c>
      <c r="B585" s="44"/>
      <c r="C585" s="45" t="s">
        <v>11</v>
      </c>
      <c r="D585" s="70" t="s">
        <v>342</v>
      </c>
      <c r="E585" s="71"/>
      <c r="F585" s="71"/>
      <c r="G585" s="71"/>
      <c r="H585" s="71"/>
      <c r="I585" s="71"/>
      <c r="J585" s="71"/>
      <c r="K585" s="131">
        <v>15000</v>
      </c>
    </row>
    <row r="586" spans="1:11" ht="12.75">
      <c r="A586" s="44"/>
      <c r="B586" s="44"/>
      <c r="C586" s="45"/>
      <c r="D586" s="74"/>
      <c r="E586" s="75"/>
      <c r="F586" s="75"/>
      <c r="G586" s="75"/>
      <c r="H586" s="75"/>
      <c r="I586" s="75"/>
      <c r="J586" s="75"/>
      <c r="K586" s="131"/>
    </row>
    <row r="587" spans="1:11" ht="12.75">
      <c r="A587" s="44" t="s">
        <v>132</v>
      </c>
      <c r="B587" s="44"/>
      <c r="C587" s="45" t="s">
        <v>11</v>
      </c>
      <c r="D587" s="59" t="s">
        <v>343</v>
      </c>
      <c r="E587" s="59"/>
      <c r="F587" s="59"/>
      <c r="G587" s="59"/>
      <c r="H587" s="59"/>
      <c r="I587" s="59"/>
      <c r="J587" s="60"/>
      <c r="K587" s="131">
        <v>5000</v>
      </c>
    </row>
    <row r="588" spans="1:11" ht="12.75">
      <c r="A588" s="44"/>
      <c r="B588" s="44"/>
      <c r="C588" s="45"/>
      <c r="D588" s="59"/>
      <c r="E588" s="59"/>
      <c r="F588" s="59"/>
      <c r="G588" s="59"/>
      <c r="H588" s="59"/>
      <c r="I588" s="59"/>
      <c r="J588" s="60"/>
      <c r="K588" s="131"/>
    </row>
    <row r="589" spans="1:11" ht="12.75">
      <c r="A589" s="44" t="s">
        <v>27</v>
      </c>
      <c r="B589" s="44"/>
      <c r="C589" s="45" t="s">
        <v>11</v>
      </c>
      <c r="D589" s="59" t="s">
        <v>344</v>
      </c>
      <c r="E589" s="59"/>
      <c r="F589" s="59"/>
      <c r="G589" s="59"/>
      <c r="H589" s="59"/>
      <c r="I589" s="59"/>
      <c r="J589" s="60"/>
      <c r="K589" s="131">
        <v>15000</v>
      </c>
    </row>
    <row r="590" spans="1:15" ht="12.75">
      <c r="A590" s="44"/>
      <c r="B590" s="44"/>
      <c r="C590" s="45"/>
      <c r="D590" s="59"/>
      <c r="E590" s="59"/>
      <c r="F590" s="59"/>
      <c r="G590" s="59"/>
      <c r="H590" s="59"/>
      <c r="I590" s="59"/>
      <c r="J590" s="60"/>
      <c r="K590" s="131"/>
      <c r="O590" s="25"/>
    </row>
    <row r="591" spans="1:11" ht="15.75">
      <c r="A591" s="48" t="s">
        <v>29</v>
      </c>
      <c r="B591" s="48"/>
      <c r="C591" s="48"/>
      <c r="D591" s="48"/>
      <c r="E591" s="48"/>
      <c r="F591" s="48"/>
      <c r="G591" s="48"/>
      <c r="H591" s="48"/>
      <c r="I591" s="48"/>
      <c r="J591" s="49"/>
      <c r="K591" s="36"/>
    </row>
    <row r="592" spans="1:11" ht="12.75">
      <c r="A592" s="44" t="s">
        <v>345</v>
      </c>
      <c r="B592" s="44"/>
      <c r="C592" s="2" t="s">
        <v>20</v>
      </c>
      <c r="D592" s="59" t="s">
        <v>346</v>
      </c>
      <c r="E592" s="59"/>
      <c r="F592" s="59"/>
      <c r="G592" s="59"/>
      <c r="H592" s="59"/>
      <c r="I592" s="59"/>
      <c r="J592" s="60"/>
      <c r="K592" s="131">
        <v>6000</v>
      </c>
    </row>
    <row r="593" spans="1:11" ht="12.75">
      <c r="A593" s="45"/>
      <c r="B593" s="45"/>
      <c r="C593" s="2"/>
      <c r="D593" s="59"/>
      <c r="E593" s="59"/>
      <c r="F593" s="59"/>
      <c r="G593" s="59"/>
      <c r="H593" s="59"/>
      <c r="I593" s="59"/>
      <c r="J593" s="60"/>
      <c r="K593" s="131"/>
    </row>
    <row r="594" spans="1:11" ht="15.75">
      <c r="A594" s="48" t="s">
        <v>33</v>
      </c>
      <c r="B594" s="48"/>
      <c r="C594" s="48"/>
      <c r="D594" s="48"/>
      <c r="E594" s="48"/>
      <c r="F594" s="48"/>
      <c r="G594" s="48"/>
      <c r="H594" s="48"/>
      <c r="I594" s="48"/>
      <c r="J594" s="49"/>
      <c r="K594" s="36"/>
    </row>
    <row r="595" spans="1:11" ht="12.75">
      <c r="A595" s="44" t="s">
        <v>34</v>
      </c>
      <c r="B595" s="44"/>
      <c r="C595" s="45" t="s">
        <v>347</v>
      </c>
      <c r="D595" s="70" t="s">
        <v>348</v>
      </c>
      <c r="E595" s="71"/>
      <c r="F595" s="71"/>
      <c r="G595" s="71"/>
      <c r="H595" s="71"/>
      <c r="I595" s="71"/>
      <c r="J595" s="71"/>
      <c r="K595" s="131">
        <v>10000</v>
      </c>
    </row>
    <row r="596" spans="1:11" ht="12.75">
      <c r="A596" s="14" t="s">
        <v>17</v>
      </c>
      <c r="B596" s="2" t="s">
        <v>18</v>
      </c>
      <c r="C596" s="45"/>
      <c r="D596" s="72"/>
      <c r="E596" s="73"/>
      <c r="F596" s="73"/>
      <c r="G596" s="73"/>
      <c r="H596" s="73"/>
      <c r="I596" s="73"/>
      <c r="J596" s="73"/>
      <c r="K596" s="131"/>
    </row>
    <row r="597" spans="1:11" ht="12.75">
      <c r="A597" s="5" t="s">
        <v>36</v>
      </c>
      <c r="B597" s="2" t="s">
        <v>148</v>
      </c>
      <c r="C597" s="45"/>
      <c r="D597" s="74"/>
      <c r="E597" s="75"/>
      <c r="F597" s="75"/>
      <c r="G597" s="75"/>
      <c r="H597" s="75"/>
      <c r="I597" s="75"/>
      <c r="J597" s="75"/>
      <c r="K597" s="131"/>
    </row>
    <row r="598" spans="1:11" ht="12.75">
      <c r="A598" s="44" t="s">
        <v>68</v>
      </c>
      <c r="B598" s="44"/>
      <c r="C598" s="45" t="s">
        <v>20</v>
      </c>
      <c r="D598" s="59" t="s">
        <v>349</v>
      </c>
      <c r="E598" s="59"/>
      <c r="F598" s="59"/>
      <c r="G598" s="59"/>
      <c r="H598" s="59"/>
      <c r="I598" s="59"/>
      <c r="J598" s="60"/>
      <c r="K598" s="131">
        <v>10000</v>
      </c>
    </row>
    <row r="599" spans="1:11" ht="12.75">
      <c r="A599" s="5" t="s">
        <v>70</v>
      </c>
      <c r="B599" s="2"/>
      <c r="C599" s="45"/>
      <c r="D599" s="59"/>
      <c r="E599" s="59"/>
      <c r="F599" s="59"/>
      <c r="G599" s="59"/>
      <c r="H599" s="59"/>
      <c r="I599" s="59"/>
      <c r="J599" s="60"/>
      <c r="K599" s="131"/>
    </row>
    <row r="600" spans="1:11" ht="12.75">
      <c r="A600" s="50" t="s">
        <v>37</v>
      </c>
      <c r="B600" s="50"/>
      <c r="C600" s="51" t="s">
        <v>20</v>
      </c>
      <c r="D600" s="132" t="s">
        <v>350</v>
      </c>
      <c r="E600" s="133"/>
      <c r="F600" s="133"/>
      <c r="G600" s="133"/>
      <c r="H600" s="133"/>
      <c r="I600" s="133"/>
      <c r="J600" s="133"/>
      <c r="K600" s="131">
        <v>6000</v>
      </c>
    </row>
    <row r="601" spans="1:11" ht="12.75">
      <c r="A601" s="6" t="s">
        <v>17</v>
      </c>
      <c r="B601" s="15" t="s">
        <v>18</v>
      </c>
      <c r="C601" s="51"/>
      <c r="D601" s="134"/>
      <c r="E601" s="135"/>
      <c r="F601" s="135"/>
      <c r="G601" s="135"/>
      <c r="H601" s="135"/>
      <c r="I601" s="135"/>
      <c r="J601" s="135"/>
      <c r="K601" s="131"/>
    </row>
    <row r="602" spans="1:11" ht="12.75">
      <c r="A602" s="50" t="s">
        <v>72</v>
      </c>
      <c r="B602" s="50"/>
      <c r="C602" s="51" t="s">
        <v>20</v>
      </c>
      <c r="D602" s="132" t="s">
        <v>351</v>
      </c>
      <c r="E602" s="133"/>
      <c r="F602" s="133"/>
      <c r="G602" s="133"/>
      <c r="H602" s="133"/>
      <c r="I602" s="133"/>
      <c r="J602" s="133"/>
      <c r="K602" s="131">
        <v>8000</v>
      </c>
    </row>
    <row r="603" spans="1:11" ht="12.75">
      <c r="A603" s="6" t="s">
        <v>17</v>
      </c>
      <c r="B603" s="15" t="s">
        <v>18</v>
      </c>
      <c r="C603" s="51"/>
      <c r="D603" s="149"/>
      <c r="E603" s="150"/>
      <c r="F603" s="150"/>
      <c r="G603" s="150"/>
      <c r="H603" s="150"/>
      <c r="I603" s="150"/>
      <c r="J603" s="150"/>
      <c r="K603" s="131"/>
    </row>
    <row r="604" spans="1:11" ht="12.75">
      <c r="A604" s="5" t="s">
        <v>70</v>
      </c>
      <c r="B604" s="2"/>
      <c r="C604" s="51"/>
      <c r="D604" s="134"/>
      <c r="E604" s="135"/>
      <c r="F604" s="135"/>
      <c r="G604" s="135"/>
      <c r="H604" s="135"/>
      <c r="I604" s="135"/>
      <c r="J604" s="135"/>
      <c r="K604" s="131"/>
    </row>
    <row r="605" spans="10:11" ht="15.75">
      <c r="J605" s="39" t="s">
        <v>524</v>
      </c>
      <c r="K605" s="37">
        <f>SUM(K553:K604)</f>
        <v>391000</v>
      </c>
    </row>
    <row r="607" ht="12.75">
      <c r="A607" s="4" t="s">
        <v>362</v>
      </c>
    </row>
    <row r="608" spans="1:11" ht="15.75">
      <c r="A608" s="48" t="s">
        <v>3</v>
      </c>
      <c r="B608" s="48"/>
      <c r="C608" s="48"/>
      <c r="D608" s="48"/>
      <c r="E608" s="48"/>
      <c r="F608" s="48"/>
      <c r="G608" s="48"/>
      <c r="H608" s="48"/>
      <c r="I608" s="48"/>
      <c r="J608" s="49"/>
      <c r="K608" s="36"/>
    </row>
    <row r="609" spans="1:11" ht="12.75">
      <c r="A609" s="44" t="s">
        <v>74</v>
      </c>
      <c r="B609" s="44"/>
      <c r="C609" s="45" t="s">
        <v>20</v>
      </c>
      <c r="D609" s="46" t="s">
        <v>353</v>
      </c>
      <c r="E609" s="46"/>
      <c r="F609" s="46"/>
      <c r="G609" s="46"/>
      <c r="H609" s="46"/>
      <c r="I609" s="46"/>
      <c r="J609" s="47"/>
      <c r="K609" s="131">
        <v>230000</v>
      </c>
    </row>
    <row r="610" spans="1:16" ht="12.75">
      <c r="A610" s="7" t="s">
        <v>77</v>
      </c>
      <c r="B610" s="5" t="s">
        <v>354</v>
      </c>
      <c r="C610" s="45"/>
      <c r="D610" s="46"/>
      <c r="E610" s="46"/>
      <c r="F610" s="46"/>
      <c r="G610" s="46"/>
      <c r="H610" s="46"/>
      <c r="I610" s="46"/>
      <c r="J610" s="47"/>
      <c r="K610" s="131"/>
      <c r="P610" s="25"/>
    </row>
    <row r="611" spans="1:11" ht="12.75">
      <c r="A611" s="7" t="s">
        <v>79</v>
      </c>
      <c r="B611" s="5" t="s">
        <v>112</v>
      </c>
      <c r="C611" s="45"/>
      <c r="D611" s="46"/>
      <c r="E611" s="46"/>
      <c r="F611" s="46"/>
      <c r="G611" s="46"/>
      <c r="H611" s="46"/>
      <c r="I611" s="46"/>
      <c r="J611" s="47"/>
      <c r="K611" s="131"/>
    </row>
    <row r="612" spans="1:11" ht="15.75">
      <c r="A612" s="48" t="s">
        <v>9</v>
      </c>
      <c r="B612" s="48"/>
      <c r="C612" s="48"/>
      <c r="D612" s="48"/>
      <c r="E612" s="48"/>
      <c r="F612" s="48"/>
      <c r="G612" s="48"/>
      <c r="H612" s="48"/>
      <c r="I612" s="48"/>
      <c r="J612" s="49"/>
      <c r="K612" s="36"/>
    </row>
    <row r="613" spans="1:11" ht="12.75">
      <c r="A613" s="44" t="s">
        <v>355</v>
      </c>
      <c r="B613" s="44"/>
      <c r="C613" s="45" t="s">
        <v>11</v>
      </c>
      <c r="D613" s="46" t="s">
        <v>356</v>
      </c>
      <c r="E613" s="46"/>
      <c r="F613" s="46"/>
      <c r="G613" s="46"/>
      <c r="H613" s="46"/>
      <c r="I613" s="46"/>
      <c r="J613" s="47"/>
      <c r="K613" s="131">
        <v>6000</v>
      </c>
    </row>
    <row r="614" spans="1:11" ht="12.75">
      <c r="A614" s="2" t="s">
        <v>17</v>
      </c>
      <c r="B614" s="2"/>
      <c r="C614" s="45"/>
      <c r="D614" s="46"/>
      <c r="E614" s="46"/>
      <c r="F614" s="46"/>
      <c r="G614" s="46"/>
      <c r="H614" s="46"/>
      <c r="I614" s="46"/>
      <c r="J614" s="47"/>
      <c r="K614" s="131"/>
    </row>
    <row r="615" spans="1:11" ht="12.75">
      <c r="A615" s="54" t="s">
        <v>51</v>
      </c>
      <c r="B615" s="54"/>
      <c r="C615" s="45" t="s">
        <v>48</v>
      </c>
      <c r="D615" s="46" t="s">
        <v>357</v>
      </c>
      <c r="E615" s="46"/>
      <c r="F615" s="46"/>
      <c r="G615" s="46"/>
      <c r="H615" s="46"/>
      <c r="I615" s="46"/>
      <c r="J615" s="47"/>
      <c r="K615" s="131">
        <v>12000</v>
      </c>
    </row>
    <row r="616" spans="1:11" ht="12.75">
      <c r="A616" s="54"/>
      <c r="B616" s="54"/>
      <c r="C616" s="45"/>
      <c r="D616" s="46"/>
      <c r="E616" s="46"/>
      <c r="F616" s="46"/>
      <c r="G616" s="46"/>
      <c r="H616" s="46"/>
      <c r="I616" s="46"/>
      <c r="J616" s="47"/>
      <c r="K616" s="131"/>
    </row>
    <row r="617" spans="1:11" ht="12.75">
      <c r="A617" s="44" t="s">
        <v>57</v>
      </c>
      <c r="B617" s="44"/>
      <c r="C617" s="45" t="s">
        <v>47</v>
      </c>
      <c r="D617" s="46" t="s">
        <v>358</v>
      </c>
      <c r="E617" s="46"/>
      <c r="F617" s="46"/>
      <c r="G617" s="46"/>
      <c r="H617" s="46"/>
      <c r="I617" s="46"/>
      <c r="J617" s="47"/>
      <c r="K617" s="131">
        <v>8000</v>
      </c>
    </row>
    <row r="618" spans="1:11" ht="12.75">
      <c r="A618" s="2" t="s">
        <v>17</v>
      </c>
      <c r="B618" s="2"/>
      <c r="C618" s="45"/>
      <c r="D618" s="46"/>
      <c r="E618" s="46"/>
      <c r="F618" s="46"/>
      <c r="G618" s="46"/>
      <c r="H618" s="46"/>
      <c r="I618" s="46"/>
      <c r="J618" s="47"/>
      <c r="K618" s="131"/>
    </row>
    <row r="619" spans="1:11" ht="15.75">
      <c r="A619" s="48" t="s">
        <v>24</v>
      </c>
      <c r="B619" s="48"/>
      <c r="C619" s="48"/>
      <c r="D619" s="48"/>
      <c r="E619" s="48"/>
      <c r="F619" s="48"/>
      <c r="G619" s="48"/>
      <c r="H619" s="48"/>
      <c r="I619" s="48"/>
      <c r="J619" s="49"/>
      <c r="K619" s="36"/>
    </row>
    <row r="620" spans="1:11" ht="12.75">
      <c r="A620" s="44" t="s">
        <v>102</v>
      </c>
      <c r="B620" s="44"/>
      <c r="C620" s="45" t="s">
        <v>20</v>
      </c>
      <c r="D620" s="46"/>
      <c r="E620" s="46"/>
      <c r="F620" s="46"/>
      <c r="G620" s="46"/>
      <c r="H620" s="46"/>
      <c r="I620" s="46"/>
      <c r="J620" s="47"/>
      <c r="K620" s="131">
        <v>180000</v>
      </c>
    </row>
    <row r="621" spans="1:11" ht="12.75">
      <c r="A621" s="2"/>
      <c r="B621" s="2" t="s">
        <v>18</v>
      </c>
      <c r="C621" s="45"/>
      <c r="D621" s="46"/>
      <c r="E621" s="46"/>
      <c r="F621" s="46"/>
      <c r="G621" s="46"/>
      <c r="H621" s="46"/>
      <c r="I621" s="46"/>
      <c r="J621" s="47"/>
      <c r="K621" s="131"/>
    </row>
    <row r="622" spans="1:11" ht="12.75">
      <c r="A622" s="44" t="s">
        <v>25</v>
      </c>
      <c r="B622" s="44"/>
      <c r="C622" s="45" t="s">
        <v>20</v>
      </c>
      <c r="D622" s="46" t="s">
        <v>359</v>
      </c>
      <c r="E622" s="46"/>
      <c r="F622" s="46"/>
      <c r="G622" s="46"/>
      <c r="H622" s="46"/>
      <c r="I622" s="46"/>
      <c r="J622" s="47"/>
      <c r="K622" s="131">
        <v>120000</v>
      </c>
    </row>
    <row r="623" spans="1:11" ht="12.75">
      <c r="A623" s="44"/>
      <c r="B623" s="44"/>
      <c r="C623" s="45"/>
      <c r="D623" s="46"/>
      <c r="E623" s="46"/>
      <c r="F623" s="46"/>
      <c r="G623" s="46"/>
      <c r="H623" s="46"/>
      <c r="I623" s="46"/>
      <c r="J623" s="47"/>
      <c r="K623" s="131"/>
    </row>
    <row r="624" spans="1:11" ht="12.75">
      <c r="A624" s="44" t="s">
        <v>27</v>
      </c>
      <c r="B624" s="44"/>
      <c r="C624" s="45" t="s">
        <v>20</v>
      </c>
      <c r="D624" s="46" t="s">
        <v>360</v>
      </c>
      <c r="E624" s="46"/>
      <c r="F624" s="46"/>
      <c r="G624" s="46"/>
      <c r="H624" s="46"/>
      <c r="I624" s="46"/>
      <c r="J624" s="47"/>
      <c r="K624" s="131">
        <v>30000</v>
      </c>
    </row>
    <row r="625" spans="1:11" ht="12.75">
      <c r="A625" s="44"/>
      <c r="B625" s="44"/>
      <c r="C625" s="45"/>
      <c r="D625" s="46"/>
      <c r="E625" s="46"/>
      <c r="F625" s="46"/>
      <c r="G625" s="46"/>
      <c r="H625" s="46"/>
      <c r="I625" s="46"/>
      <c r="J625" s="47"/>
      <c r="K625" s="131"/>
    </row>
    <row r="626" spans="1:11" ht="15.75">
      <c r="A626" s="48" t="s">
        <v>33</v>
      </c>
      <c r="B626" s="48"/>
      <c r="C626" s="48"/>
      <c r="D626" s="48"/>
      <c r="E626" s="48"/>
      <c r="F626" s="48"/>
      <c r="G626" s="48"/>
      <c r="H626" s="48"/>
      <c r="I626" s="48"/>
      <c r="J626" s="49"/>
      <c r="K626" s="36"/>
    </row>
    <row r="627" spans="1:11" ht="12.75">
      <c r="A627" s="44" t="s">
        <v>34</v>
      </c>
      <c r="B627" s="44"/>
      <c r="C627" s="45" t="s">
        <v>64</v>
      </c>
      <c r="D627" s="46" t="s">
        <v>361</v>
      </c>
      <c r="E627" s="46"/>
      <c r="F627" s="46"/>
      <c r="G627" s="46"/>
      <c r="H627" s="46"/>
      <c r="I627" s="46"/>
      <c r="J627" s="47"/>
      <c r="K627" s="131">
        <v>10000</v>
      </c>
    </row>
    <row r="628" spans="1:11" ht="12.75">
      <c r="A628" s="2" t="s">
        <v>17</v>
      </c>
      <c r="B628" s="2"/>
      <c r="C628" s="45"/>
      <c r="D628" s="46"/>
      <c r="E628" s="46"/>
      <c r="F628" s="46"/>
      <c r="G628" s="46"/>
      <c r="H628" s="46"/>
      <c r="I628" s="46"/>
      <c r="J628" s="47"/>
      <c r="K628" s="131"/>
    </row>
    <row r="629" spans="1:11" ht="12.75">
      <c r="A629" s="5" t="s">
        <v>36</v>
      </c>
      <c r="B629" s="5" t="s">
        <v>283</v>
      </c>
      <c r="C629" s="45"/>
      <c r="D629" s="46"/>
      <c r="E629" s="46"/>
      <c r="F629" s="46"/>
      <c r="G629" s="46"/>
      <c r="H629" s="46"/>
      <c r="I629" s="46"/>
      <c r="J629" s="47"/>
      <c r="K629" s="131"/>
    </row>
    <row r="630" spans="10:11" ht="15.75">
      <c r="J630" s="39" t="s">
        <v>524</v>
      </c>
      <c r="K630" s="37">
        <f>SUM(K609:K629)</f>
        <v>596000</v>
      </c>
    </row>
    <row r="632" ht="12.75">
      <c r="A632" s="4" t="s">
        <v>383</v>
      </c>
    </row>
    <row r="633" spans="1:11" ht="24.75" customHeight="1">
      <c r="A633" s="48" t="s">
        <v>3</v>
      </c>
      <c r="B633" s="48"/>
      <c r="C633" s="48"/>
      <c r="D633" s="48"/>
      <c r="E633" s="48"/>
      <c r="F633" s="48"/>
      <c r="G633" s="48"/>
      <c r="H633" s="48"/>
      <c r="I633" s="48"/>
      <c r="J633" s="49"/>
      <c r="K633" s="36"/>
    </row>
    <row r="634" spans="1:11" ht="12.75">
      <c r="A634" s="44" t="s">
        <v>4</v>
      </c>
      <c r="B634" s="44"/>
      <c r="C634" s="45" t="s">
        <v>11</v>
      </c>
      <c r="D634" s="70" t="s">
        <v>363</v>
      </c>
      <c r="E634" s="71"/>
      <c r="F634" s="71"/>
      <c r="G634" s="71"/>
      <c r="H634" s="71"/>
      <c r="I634" s="71"/>
      <c r="J634" s="71"/>
      <c r="K634" s="131">
        <v>110000</v>
      </c>
    </row>
    <row r="635" spans="1:11" ht="27" customHeight="1">
      <c r="A635" s="7" t="s">
        <v>6</v>
      </c>
      <c r="B635" s="5" t="s">
        <v>159</v>
      </c>
      <c r="C635" s="45"/>
      <c r="D635" s="72"/>
      <c r="E635" s="73"/>
      <c r="F635" s="73"/>
      <c r="G635" s="73"/>
      <c r="H635" s="73"/>
      <c r="I635" s="73"/>
      <c r="J635" s="73"/>
      <c r="K635" s="131"/>
    </row>
    <row r="636" spans="1:11" ht="12.75">
      <c r="A636" s="7" t="s">
        <v>7</v>
      </c>
      <c r="B636" s="5" t="s">
        <v>160</v>
      </c>
      <c r="C636" s="45"/>
      <c r="D636" s="74"/>
      <c r="E636" s="75"/>
      <c r="F636" s="75"/>
      <c r="G636" s="75"/>
      <c r="H636" s="75"/>
      <c r="I636" s="75"/>
      <c r="J636" s="75"/>
      <c r="K636" s="131"/>
    </row>
    <row r="637" spans="1:15" ht="24.75" customHeight="1">
      <c r="A637" s="44" t="s">
        <v>42</v>
      </c>
      <c r="B637" s="44"/>
      <c r="C637" s="45" t="s">
        <v>11</v>
      </c>
      <c r="D637" s="70" t="s">
        <v>364</v>
      </c>
      <c r="E637" s="71"/>
      <c r="F637" s="71"/>
      <c r="G637" s="71"/>
      <c r="H637" s="71"/>
      <c r="I637" s="71"/>
      <c r="J637" s="71"/>
      <c r="K637" s="131">
        <v>80000</v>
      </c>
      <c r="O637" s="25"/>
    </row>
    <row r="638" spans="1:11" ht="12.75">
      <c r="A638" s="7" t="s">
        <v>36</v>
      </c>
      <c r="B638" s="5" t="s">
        <v>365</v>
      </c>
      <c r="C638" s="45"/>
      <c r="D638" s="74"/>
      <c r="E638" s="75"/>
      <c r="F638" s="75"/>
      <c r="G638" s="75"/>
      <c r="H638" s="75"/>
      <c r="I638" s="75"/>
      <c r="J638" s="75"/>
      <c r="K638" s="131"/>
    </row>
    <row r="639" spans="1:11" ht="12.75">
      <c r="A639" s="44" t="s">
        <v>81</v>
      </c>
      <c r="B639" s="44"/>
      <c r="C639" s="45" t="s">
        <v>11</v>
      </c>
      <c r="D639" s="59" t="s">
        <v>366</v>
      </c>
      <c r="E639" s="59"/>
      <c r="F639" s="59"/>
      <c r="G639" s="59"/>
      <c r="H639" s="59"/>
      <c r="I639" s="59"/>
      <c r="J639" s="60"/>
      <c r="K639" s="131">
        <v>15000</v>
      </c>
    </row>
    <row r="640" spans="1:11" ht="12.75">
      <c r="A640" s="7" t="s">
        <v>36</v>
      </c>
      <c r="B640" s="5"/>
      <c r="C640" s="45"/>
      <c r="D640" s="59"/>
      <c r="E640" s="59"/>
      <c r="F640" s="59"/>
      <c r="G640" s="59"/>
      <c r="H640" s="59"/>
      <c r="I640" s="59"/>
      <c r="J640" s="60"/>
      <c r="K640" s="131"/>
    </row>
    <row r="641" spans="1:11" ht="12.75">
      <c r="A641" s="50" t="s">
        <v>164</v>
      </c>
      <c r="B641" s="50"/>
      <c r="C641" s="51" t="s">
        <v>11</v>
      </c>
      <c r="D641" s="127" t="s">
        <v>367</v>
      </c>
      <c r="E641" s="128"/>
      <c r="F641" s="128"/>
      <c r="G641" s="128"/>
      <c r="H641" s="128"/>
      <c r="I641" s="128"/>
      <c r="J641" s="128"/>
      <c r="K641" s="131">
        <v>15000</v>
      </c>
    </row>
    <row r="642" spans="1:11" ht="12.75">
      <c r="A642" s="12" t="s">
        <v>77</v>
      </c>
      <c r="B642" s="13"/>
      <c r="C642" s="51"/>
      <c r="D642" s="129"/>
      <c r="E642" s="130"/>
      <c r="F642" s="130"/>
      <c r="G642" s="130"/>
      <c r="H642" s="130"/>
      <c r="I642" s="130"/>
      <c r="J642" s="130"/>
      <c r="K642" s="131"/>
    </row>
    <row r="643" spans="1:11" ht="15.75">
      <c r="A643" s="48" t="s">
        <v>9</v>
      </c>
      <c r="B643" s="48"/>
      <c r="C643" s="48"/>
      <c r="D643" s="48"/>
      <c r="E643" s="48"/>
      <c r="F643" s="48"/>
      <c r="G643" s="48"/>
      <c r="H643" s="48"/>
      <c r="I643" s="48"/>
      <c r="J643" s="49"/>
      <c r="K643" s="36"/>
    </row>
    <row r="644" spans="1:11" ht="12.75">
      <c r="A644" s="54" t="s">
        <v>368</v>
      </c>
      <c r="B644" s="54"/>
      <c r="C644" s="45" t="s">
        <v>48</v>
      </c>
      <c r="D644" s="96" t="s">
        <v>369</v>
      </c>
      <c r="E644" s="96"/>
      <c r="F644" s="96"/>
      <c r="G644" s="96"/>
      <c r="H644" s="96"/>
      <c r="I644" s="96"/>
      <c r="J644" s="97"/>
      <c r="K644" s="131">
        <v>28000</v>
      </c>
    </row>
    <row r="645" spans="1:11" ht="12.75">
      <c r="A645" s="54"/>
      <c r="B645" s="54"/>
      <c r="C645" s="45"/>
      <c r="D645" s="96"/>
      <c r="E645" s="96"/>
      <c r="F645" s="96"/>
      <c r="G645" s="96"/>
      <c r="H645" s="96"/>
      <c r="I645" s="96"/>
      <c r="J645" s="97"/>
      <c r="K645" s="131"/>
    </row>
    <row r="646" spans="1:11" ht="12.75">
      <c r="A646" s="54" t="s">
        <v>370</v>
      </c>
      <c r="B646" s="54"/>
      <c r="C646" s="45" t="s">
        <v>48</v>
      </c>
      <c r="D646" s="96" t="s">
        <v>371</v>
      </c>
      <c r="E646" s="96"/>
      <c r="F646" s="96"/>
      <c r="G646" s="96"/>
      <c r="H646" s="96"/>
      <c r="I646" s="96"/>
      <c r="J646" s="97"/>
      <c r="K646" s="131">
        <v>28000</v>
      </c>
    </row>
    <row r="647" spans="1:11" ht="12.75">
      <c r="A647" s="54"/>
      <c r="B647" s="54"/>
      <c r="C647" s="45"/>
      <c r="D647" s="96"/>
      <c r="E647" s="96"/>
      <c r="F647" s="96"/>
      <c r="G647" s="96"/>
      <c r="H647" s="96"/>
      <c r="I647" s="96"/>
      <c r="J647" s="97"/>
      <c r="K647" s="131"/>
    </row>
    <row r="648" spans="1:11" ht="12.75">
      <c r="A648" s="54" t="s">
        <v>372</v>
      </c>
      <c r="B648" s="54"/>
      <c r="C648" s="45" t="s">
        <v>48</v>
      </c>
      <c r="D648" s="96" t="s">
        <v>373</v>
      </c>
      <c r="E648" s="96"/>
      <c r="F648" s="96"/>
      <c r="G648" s="96"/>
      <c r="H648" s="96"/>
      <c r="I648" s="96"/>
      <c r="J648" s="97"/>
      <c r="K648" s="131">
        <v>10000</v>
      </c>
    </row>
    <row r="649" spans="1:11" ht="12.75">
      <c r="A649" s="54"/>
      <c r="B649" s="54"/>
      <c r="C649" s="45"/>
      <c r="D649" s="96"/>
      <c r="E649" s="96"/>
      <c r="F649" s="96"/>
      <c r="G649" s="96"/>
      <c r="H649" s="96"/>
      <c r="I649" s="96"/>
      <c r="J649" s="97"/>
      <c r="K649" s="131"/>
    </row>
    <row r="650" spans="1:15" ht="12.75">
      <c r="A650" s="44" t="s">
        <v>55</v>
      </c>
      <c r="B650" s="44"/>
      <c r="C650" s="45" t="s">
        <v>20</v>
      </c>
      <c r="D650" s="96" t="s">
        <v>374</v>
      </c>
      <c r="E650" s="96"/>
      <c r="F650" s="96"/>
      <c r="G650" s="96"/>
      <c r="H650" s="96"/>
      <c r="I650" s="96"/>
      <c r="J650" s="97"/>
      <c r="K650" s="131">
        <v>5000</v>
      </c>
      <c r="O650" s="25"/>
    </row>
    <row r="651" spans="1:11" ht="12.75">
      <c r="A651" s="2"/>
      <c r="B651" s="2" t="s">
        <v>18</v>
      </c>
      <c r="C651" s="45"/>
      <c r="D651" s="96"/>
      <c r="E651" s="96"/>
      <c r="F651" s="96"/>
      <c r="G651" s="96"/>
      <c r="H651" s="96"/>
      <c r="I651" s="96"/>
      <c r="J651" s="97"/>
      <c r="K651" s="131"/>
    </row>
    <row r="652" spans="1:11" ht="12.75">
      <c r="A652" s="44" t="s">
        <v>59</v>
      </c>
      <c r="B652" s="44"/>
      <c r="C652" s="45" t="s">
        <v>11</v>
      </c>
      <c r="D652" s="96" t="s">
        <v>375</v>
      </c>
      <c r="E652" s="96"/>
      <c r="F652" s="96"/>
      <c r="G652" s="96"/>
      <c r="H652" s="96"/>
      <c r="I652" s="96"/>
      <c r="J652" s="97"/>
      <c r="K652" s="131">
        <v>15000</v>
      </c>
    </row>
    <row r="653" spans="1:11" ht="12.75">
      <c r="A653" s="44"/>
      <c r="B653" s="44"/>
      <c r="C653" s="45"/>
      <c r="D653" s="96"/>
      <c r="E653" s="96"/>
      <c r="F653" s="96"/>
      <c r="G653" s="96"/>
      <c r="H653" s="96"/>
      <c r="I653" s="96"/>
      <c r="J653" s="97"/>
      <c r="K653" s="131"/>
    </row>
    <row r="654" spans="1:11" ht="15.75">
      <c r="A654" s="48" t="s">
        <v>24</v>
      </c>
      <c r="B654" s="48"/>
      <c r="C654" s="48"/>
      <c r="D654" s="48"/>
      <c r="E654" s="48"/>
      <c r="F654" s="48"/>
      <c r="G654" s="48"/>
      <c r="H654" s="48"/>
      <c r="I654" s="48"/>
      <c r="J654" s="49"/>
      <c r="K654" s="36"/>
    </row>
    <row r="655" spans="1:11" ht="12.75">
      <c r="A655" s="44" t="s">
        <v>61</v>
      </c>
      <c r="B655" s="44"/>
      <c r="C655" s="45" t="s">
        <v>11</v>
      </c>
      <c r="D655" s="70" t="s">
        <v>376</v>
      </c>
      <c r="E655" s="71"/>
      <c r="F655" s="71"/>
      <c r="G655" s="71"/>
      <c r="H655" s="71"/>
      <c r="I655" s="71"/>
      <c r="J655" s="71"/>
      <c r="K655" s="131">
        <v>90000</v>
      </c>
    </row>
    <row r="656" spans="1:11" ht="12.75">
      <c r="A656" s="7" t="s">
        <v>36</v>
      </c>
      <c r="B656" s="5"/>
      <c r="C656" s="45"/>
      <c r="D656" s="74"/>
      <c r="E656" s="75"/>
      <c r="F656" s="75"/>
      <c r="G656" s="75"/>
      <c r="H656" s="75"/>
      <c r="I656" s="75"/>
      <c r="J656" s="75"/>
      <c r="K656" s="131"/>
    </row>
    <row r="657" spans="1:11" ht="12.75">
      <c r="A657" s="44" t="s">
        <v>102</v>
      </c>
      <c r="B657" s="44"/>
      <c r="C657" s="45"/>
      <c r="D657" s="59" t="s">
        <v>210</v>
      </c>
      <c r="E657" s="59"/>
      <c r="F657" s="59"/>
      <c r="G657" s="59"/>
      <c r="H657" s="59"/>
      <c r="I657" s="59"/>
      <c r="J657" s="60"/>
      <c r="K657" s="131">
        <v>120000</v>
      </c>
    </row>
    <row r="658" spans="1:11" ht="12.75">
      <c r="A658" s="2"/>
      <c r="B658" s="2" t="s">
        <v>18</v>
      </c>
      <c r="C658" s="45"/>
      <c r="D658" s="59"/>
      <c r="E658" s="59"/>
      <c r="F658" s="59"/>
      <c r="G658" s="59"/>
      <c r="H658" s="59"/>
      <c r="I658" s="59"/>
      <c r="J658" s="60"/>
      <c r="K658" s="131"/>
    </row>
    <row r="659" spans="1:11" ht="12.75">
      <c r="A659" s="44" t="s">
        <v>25</v>
      </c>
      <c r="B659" s="44"/>
      <c r="C659" s="45" t="s">
        <v>11</v>
      </c>
      <c r="D659" s="70" t="s">
        <v>377</v>
      </c>
      <c r="E659" s="71"/>
      <c r="F659" s="71"/>
      <c r="G659" s="71"/>
      <c r="H659" s="71"/>
      <c r="I659" s="71"/>
      <c r="J659" s="71"/>
      <c r="K659" s="131">
        <v>110000</v>
      </c>
    </row>
    <row r="660" spans="1:11" ht="12.75">
      <c r="A660" s="44"/>
      <c r="B660" s="44"/>
      <c r="C660" s="45"/>
      <c r="D660" s="74"/>
      <c r="E660" s="75"/>
      <c r="F660" s="75"/>
      <c r="G660" s="75"/>
      <c r="H660" s="75"/>
      <c r="I660" s="75"/>
      <c r="J660" s="75"/>
      <c r="K660" s="131"/>
    </row>
    <row r="661" spans="1:11" ht="12.75">
      <c r="A661" s="44" t="s">
        <v>132</v>
      </c>
      <c r="B661" s="44"/>
      <c r="C661" s="45" t="s">
        <v>11</v>
      </c>
      <c r="D661" s="70" t="s">
        <v>378</v>
      </c>
      <c r="E661" s="71"/>
      <c r="F661" s="71"/>
      <c r="G661" s="71"/>
      <c r="H661" s="71"/>
      <c r="I661" s="71"/>
      <c r="J661" s="71"/>
      <c r="K661" s="131">
        <v>15000</v>
      </c>
    </row>
    <row r="662" spans="1:11" ht="12.75">
      <c r="A662" s="44"/>
      <c r="B662" s="44"/>
      <c r="C662" s="45"/>
      <c r="D662" s="74"/>
      <c r="E662" s="75"/>
      <c r="F662" s="75"/>
      <c r="G662" s="75"/>
      <c r="H662" s="75"/>
      <c r="I662" s="75"/>
      <c r="J662" s="75"/>
      <c r="K662" s="131"/>
    </row>
    <row r="663" spans="1:11" ht="12.75">
      <c r="A663" s="44" t="s">
        <v>27</v>
      </c>
      <c r="B663" s="44"/>
      <c r="C663" s="45" t="s">
        <v>11</v>
      </c>
      <c r="D663" s="70" t="s">
        <v>379</v>
      </c>
      <c r="E663" s="71"/>
      <c r="F663" s="71"/>
      <c r="G663" s="71"/>
      <c r="H663" s="71"/>
      <c r="I663" s="71"/>
      <c r="J663" s="71"/>
      <c r="K663" s="131">
        <v>30000</v>
      </c>
    </row>
    <row r="664" spans="1:11" ht="12.75">
      <c r="A664" s="44"/>
      <c r="B664" s="44"/>
      <c r="C664" s="45"/>
      <c r="D664" s="74"/>
      <c r="E664" s="75"/>
      <c r="F664" s="75"/>
      <c r="G664" s="75"/>
      <c r="H664" s="75"/>
      <c r="I664" s="75"/>
      <c r="J664" s="75"/>
      <c r="K664" s="131"/>
    </row>
    <row r="665" spans="1:11" ht="15.75">
      <c r="A665" s="48" t="s">
        <v>33</v>
      </c>
      <c r="B665" s="48"/>
      <c r="C665" s="48"/>
      <c r="D665" s="48"/>
      <c r="E665" s="48"/>
      <c r="F665" s="48"/>
      <c r="G665" s="48"/>
      <c r="H665" s="48"/>
      <c r="I665" s="48"/>
      <c r="J665" s="49"/>
      <c r="K665" s="36"/>
    </row>
    <row r="666" spans="1:11" ht="12.75">
      <c r="A666" s="44" t="s">
        <v>68</v>
      </c>
      <c r="B666" s="44"/>
      <c r="C666" s="45" t="s">
        <v>11</v>
      </c>
      <c r="D666" s="96" t="s">
        <v>380</v>
      </c>
      <c r="E666" s="96"/>
      <c r="F666" s="96"/>
      <c r="G666" s="96"/>
      <c r="H666" s="96"/>
      <c r="I666" s="96"/>
      <c r="J666" s="97"/>
      <c r="K666" s="131">
        <v>40000</v>
      </c>
    </row>
    <row r="667" spans="1:19" ht="12.75">
      <c r="A667" s="5" t="s">
        <v>70</v>
      </c>
      <c r="B667" s="5" t="s">
        <v>381</v>
      </c>
      <c r="C667" s="45"/>
      <c r="D667" s="96"/>
      <c r="E667" s="96"/>
      <c r="F667" s="96"/>
      <c r="G667" s="96"/>
      <c r="H667" s="96"/>
      <c r="I667" s="96"/>
      <c r="J667" s="97"/>
      <c r="K667" s="131"/>
      <c r="S667" s="25"/>
    </row>
    <row r="668" spans="1:11" ht="12.75">
      <c r="A668" s="50" t="s">
        <v>37</v>
      </c>
      <c r="B668" s="50"/>
      <c r="C668" s="51" t="s">
        <v>11</v>
      </c>
      <c r="D668" s="151" t="s">
        <v>382</v>
      </c>
      <c r="E668" s="151"/>
      <c r="F668" s="151"/>
      <c r="G668" s="151"/>
      <c r="H668" s="151"/>
      <c r="I668" s="151"/>
      <c r="J668" s="152"/>
      <c r="K668" s="131">
        <v>20000</v>
      </c>
    </row>
    <row r="669" spans="1:11" ht="12.75">
      <c r="A669" s="6" t="s">
        <v>17</v>
      </c>
      <c r="B669" s="6"/>
      <c r="C669" s="51"/>
      <c r="D669" s="151"/>
      <c r="E669" s="151"/>
      <c r="F669" s="151"/>
      <c r="G669" s="151"/>
      <c r="H669" s="151"/>
      <c r="I669" s="151"/>
      <c r="J669" s="152"/>
      <c r="K669" s="131"/>
    </row>
    <row r="670" spans="10:11" ht="15.75">
      <c r="J670" s="39" t="s">
        <v>524</v>
      </c>
      <c r="K670" s="37">
        <f>SUM(K634:K669)</f>
        <v>731000</v>
      </c>
    </row>
    <row r="672" ht="12.75">
      <c r="A672" s="4" t="s">
        <v>394</v>
      </c>
    </row>
    <row r="673" spans="1:11" ht="15.75">
      <c r="A673" s="48" t="s">
        <v>3</v>
      </c>
      <c r="B673" s="48"/>
      <c r="C673" s="48"/>
      <c r="D673" s="48"/>
      <c r="E673" s="48"/>
      <c r="F673" s="48"/>
      <c r="G673" s="48"/>
      <c r="H673" s="48"/>
      <c r="I673" s="48"/>
      <c r="J673" s="49"/>
      <c r="K673" s="36"/>
    </row>
    <row r="674" spans="1:11" ht="12.75">
      <c r="A674" s="50" t="s">
        <v>164</v>
      </c>
      <c r="B674" s="153"/>
      <c r="C674" s="51" t="s">
        <v>5</v>
      </c>
      <c r="D674" s="68" t="s">
        <v>384</v>
      </c>
      <c r="E674" s="68"/>
      <c r="F674" s="68"/>
      <c r="G674" s="68"/>
      <c r="H674" s="68"/>
      <c r="I674" s="68"/>
      <c r="J674" s="69"/>
      <c r="K674" s="131">
        <v>8000</v>
      </c>
    </row>
    <row r="675" spans="1:11" ht="12.75">
      <c r="A675" s="12" t="s">
        <v>77</v>
      </c>
      <c r="B675" s="21"/>
      <c r="C675" s="51"/>
      <c r="D675" s="68"/>
      <c r="E675" s="68"/>
      <c r="F675" s="68"/>
      <c r="G675" s="68"/>
      <c r="H675" s="68"/>
      <c r="I675" s="68"/>
      <c r="J675" s="69"/>
      <c r="K675" s="131"/>
    </row>
    <row r="676" spans="1:11" ht="15.75">
      <c r="A676" s="48" t="s">
        <v>9</v>
      </c>
      <c r="B676" s="48"/>
      <c r="C676" s="48"/>
      <c r="D676" s="48"/>
      <c r="E676" s="48"/>
      <c r="F676" s="48"/>
      <c r="G676" s="48"/>
      <c r="H676" s="48"/>
      <c r="I676" s="48"/>
      <c r="J676" s="49"/>
      <c r="K676" s="36"/>
    </row>
    <row r="677" spans="1:11" ht="12.75">
      <c r="A677" s="44" t="s">
        <v>19</v>
      </c>
      <c r="B677" s="44"/>
      <c r="C677" s="45" t="s">
        <v>20</v>
      </c>
      <c r="D677" s="70" t="s">
        <v>385</v>
      </c>
      <c r="E677" s="71"/>
      <c r="F677" s="71"/>
      <c r="G677" s="71"/>
      <c r="H677" s="71"/>
      <c r="I677" s="71"/>
      <c r="J677" s="71"/>
      <c r="K677" s="131">
        <v>90000</v>
      </c>
    </row>
    <row r="678" spans="1:11" ht="12.75">
      <c r="A678" s="44"/>
      <c r="B678" s="44"/>
      <c r="C678" s="45"/>
      <c r="D678" s="74"/>
      <c r="E678" s="75"/>
      <c r="F678" s="75"/>
      <c r="G678" s="75"/>
      <c r="H678" s="75"/>
      <c r="I678" s="75"/>
      <c r="J678" s="75"/>
      <c r="K678" s="131"/>
    </row>
    <row r="679" spans="1:11" ht="15.75">
      <c r="A679" s="48" t="s">
        <v>24</v>
      </c>
      <c r="B679" s="48"/>
      <c r="C679" s="48"/>
      <c r="D679" s="48"/>
      <c r="E679" s="48"/>
      <c r="F679" s="48"/>
      <c r="G679" s="48"/>
      <c r="H679" s="48"/>
      <c r="I679" s="48"/>
      <c r="J679" s="49"/>
      <c r="K679" s="36"/>
    </row>
    <row r="680" spans="1:11" ht="12.75">
      <c r="A680" s="44" t="s">
        <v>61</v>
      </c>
      <c r="B680" s="82"/>
      <c r="C680" s="45" t="s">
        <v>11</v>
      </c>
      <c r="D680" s="59" t="s">
        <v>386</v>
      </c>
      <c r="E680" s="59"/>
      <c r="F680" s="59"/>
      <c r="G680" s="59"/>
      <c r="H680" s="59"/>
      <c r="I680" s="59"/>
      <c r="J680" s="60"/>
      <c r="K680" s="131">
        <v>100000</v>
      </c>
    </row>
    <row r="681" spans="1:11" ht="12.75">
      <c r="A681" s="7" t="s">
        <v>36</v>
      </c>
      <c r="B681" s="17"/>
      <c r="C681" s="45"/>
      <c r="D681" s="59"/>
      <c r="E681" s="59"/>
      <c r="F681" s="59"/>
      <c r="G681" s="59"/>
      <c r="H681" s="59"/>
      <c r="I681" s="59"/>
      <c r="J681" s="60"/>
      <c r="K681" s="131"/>
    </row>
    <row r="682" spans="1:11" ht="12.75">
      <c r="A682" s="44" t="s">
        <v>102</v>
      </c>
      <c r="B682" s="82"/>
      <c r="C682" s="45" t="s">
        <v>20</v>
      </c>
      <c r="D682" s="59" t="s">
        <v>387</v>
      </c>
      <c r="E682" s="59"/>
      <c r="F682" s="59"/>
      <c r="G682" s="59"/>
      <c r="H682" s="59"/>
      <c r="I682" s="59"/>
      <c r="J682" s="60"/>
      <c r="K682" s="131">
        <v>140000</v>
      </c>
    </row>
    <row r="683" spans="1:11" ht="12.75">
      <c r="A683" s="2" t="s">
        <v>17</v>
      </c>
      <c r="B683" s="18" t="s">
        <v>18</v>
      </c>
      <c r="C683" s="45"/>
      <c r="D683" s="59"/>
      <c r="E683" s="59"/>
      <c r="F683" s="59"/>
      <c r="G683" s="59"/>
      <c r="H683" s="59"/>
      <c r="I683" s="59"/>
      <c r="J683" s="60"/>
      <c r="K683" s="131"/>
    </row>
    <row r="684" spans="1:11" ht="12.75">
      <c r="A684" s="44" t="s">
        <v>25</v>
      </c>
      <c r="B684" s="82"/>
      <c r="C684" s="45" t="s">
        <v>11</v>
      </c>
      <c r="D684" s="61" t="s">
        <v>388</v>
      </c>
      <c r="E684" s="61"/>
      <c r="F684" s="61"/>
      <c r="G684" s="61"/>
      <c r="H684" s="61"/>
      <c r="I684" s="61"/>
      <c r="J684" s="62"/>
      <c r="K684" s="131">
        <v>60000</v>
      </c>
    </row>
    <row r="685" spans="1:11" ht="12.75">
      <c r="A685" s="44"/>
      <c r="B685" s="82"/>
      <c r="C685" s="45"/>
      <c r="D685" s="61"/>
      <c r="E685" s="61"/>
      <c r="F685" s="61"/>
      <c r="G685" s="61"/>
      <c r="H685" s="61"/>
      <c r="I685" s="61"/>
      <c r="J685" s="62"/>
      <c r="K685" s="131"/>
    </row>
    <row r="686" spans="1:11" ht="12.75">
      <c r="A686" s="44" t="s">
        <v>27</v>
      </c>
      <c r="B686" s="82"/>
      <c r="C686" s="45" t="s">
        <v>11</v>
      </c>
      <c r="D686" s="70" t="s">
        <v>389</v>
      </c>
      <c r="E686" s="71"/>
      <c r="F686" s="71"/>
      <c r="G686" s="71"/>
      <c r="H686" s="71"/>
      <c r="I686" s="71"/>
      <c r="J686" s="71"/>
      <c r="K686" s="131">
        <v>30000</v>
      </c>
    </row>
    <row r="687" spans="1:11" ht="12.75">
      <c r="A687" s="44"/>
      <c r="B687" s="82"/>
      <c r="C687" s="45"/>
      <c r="D687" s="74"/>
      <c r="E687" s="75"/>
      <c r="F687" s="75"/>
      <c r="G687" s="75"/>
      <c r="H687" s="75"/>
      <c r="I687" s="75"/>
      <c r="J687" s="75"/>
      <c r="K687" s="131"/>
    </row>
    <row r="688" spans="1:11" ht="15.75">
      <c r="A688" s="48" t="s">
        <v>33</v>
      </c>
      <c r="B688" s="48"/>
      <c r="C688" s="48"/>
      <c r="D688" s="48"/>
      <c r="E688" s="48"/>
      <c r="F688" s="48"/>
      <c r="G688" s="48"/>
      <c r="H688" s="48"/>
      <c r="I688" s="48"/>
      <c r="J688" s="49"/>
      <c r="K688" s="36"/>
    </row>
    <row r="689" spans="1:11" ht="12.75">
      <c r="A689" s="44" t="s">
        <v>34</v>
      </c>
      <c r="B689" s="44"/>
      <c r="C689" s="45" t="s">
        <v>11</v>
      </c>
      <c r="D689" s="59" t="s">
        <v>390</v>
      </c>
      <c r="E689" s="59"/>
      <c r="F689" s="59"/>
      <c r="G689" s="59"/>
      <c r="H689" s="59"/>
      <c r="I689" s="59"/>
      <c r="J689" s="60"/>
      <c r="K689" s="131">
        <v>5000</v>
      </c>
    </row>
    <row r="690" spans="1:11" ht="12.75">
      <c r="A690" s="2" t="s">
        <v>17</v>
      </c>
      <c r="B690" s="2" t="s">
        <v>18</v>
      </c>
      <c r="C690" s="45"/>
      <c r="D690" s="59"/>
      <c r="E690" s="59"/>
      <c r="F690" s="59"/>
      <c r="G690" s="59"/>
      <c r="H690" s="59"/>
      <c r="I690" s="59"/>
      <c r="J690" s="60"/>
      <c r="K690" s="131"/>
    </row>
    <row r="691" spans="1:11" ht="12.75">
      <c r="A691" s="5" t="s">
        <v>36</v>
      </c>
      <c r="B691" s="5"/>
      <c r="C691" s="45"/>
      <c r="D691" s="59"/>
      <c r="E691" s="59"/>
      <c r="F691" s="59"/>
      <c r="G691" s="59"/>
      <c r="H691" s="59"/>
      <c r="I691" s="59"/>
      <c r="J691" s="60"/>
      <c r="K691" s="131"/>
    </row>
    <row r="692" spans="1:11" ht="12.75">
      <c r="A692" s="44" t="s">
        <v>68</v>
      </c>
      <c r="B692" s="44"/>
      <c r="C692" s="45" t="s">
        <v>11</v>
      </c>
      <c r="D692" s="59" t="s">
        <v>391</v>
      </c>
      <c r="E692" s="59"/>
      <c r="F692" s="59"/>
      <c r="G692" s="59"/>
      <c r="H692" s="59"/>
      <c r="I692" s="59"/>
      <c r="J692" s="60"/>
      <c r="K692" s="131">
        <v>30000</v>
      </c>
    </row>
    <row r="693" spans="1:11" ht="12.75">
      <c r="A693" s="5" t="s">
        <v>70</v>
      </c>
      <c r="B693" s="5"/>
      <c r="C693" s="45"/>
      <c r="D693" s="59"/>
      <c r="E693" s="59"/>
      <c r="F693" s="59"/>
      <c r="G693" s="59"/>
      <c r="H693" s="59"/>
      <c r="I693" s="59"/>
      <c r="J693" s="60"/>
      <c r="K693" s="131"/>
    </row>
    <row r="694" spans="1:11" ht="12.75">
      <c r="A694" s="50" t="s">
        <v>37</v>
      </c>
      <c r="B694" s="50"/>
      <c r="C694" s="51" t="s">
        <v>11</v>
      </c>
      <c r="D694" s="132" t="s">
        <v>392</v>
      </c>
      <c r="E694" s="133"/>
      <c r="F694" s="133"/>
      <c r="G694" s="133"/>
      <c r="H694" s="133"/>
      <c r="I694" s="133"/>
      <c r="J694" s="133"/>
      <c r="K694" s="131">
        <v>8000</v>
      </c>
    </row>
    <row r="695" spans="1:11" ht="12.75">
      <c r="A695" s="6" t="s">
        <v>17</v>
      </c>
      <c r="B695" s="6" t="s">
        <v>18</v>
      </c>
      <c r="C695" s="51"/>
      <c r="D695" s="134"/>
      <c r="E695" s="135"/>
      <c r="F695" s="135"/>
      <c r="G695" s="135"/>
      <c r="H695" s="135"/>
      <c r="I695" s="135"/>
      <c r="J695" s="135"/>
      <c r="K695" s="131"/>
    </row>
    <row r="696" spans="1:11" ht="15.75">
      <c r="A696" s="49" t="s">
        <v>38</v>
      </c>
      <c r="B696" s="113"/>
      <c r="C696" s="113"/>
      <c r="D696" s="113"/>
      <c r="E696" s="113"/>
      <c r="F696" s="113"/>
      <c r="G696" s="113"/>
      <c r="H696" s="113"/>
      <c r="I696" s="113"/>
      <c r="J696" s="113"/>
      <c r="K696" s="36"/>
    </row>
    <row r="697" spans="1:11" ht="12.75">
      <c r="A697" s="114" t="s">
        <v>41</v>
      </c>
      <c r="B697" s="114"/>
      <c r="C697" s="45" t="s">
        <v>75</v>
      </c>
      <c r="D697" s="59" t="s">
        <v>393</v>
      </c>
      <c r="E697" s="59"/>
      <c r="F697" s="59"/>
      <c r="G697" s="59"/>
      <c r="H697" s="59"/>
      <c r="I697" s="59"/>
      <c r="J697" s="60"/>
      <c r="K697" s="131">
        <v>20000</v>
      </c>
    </row>
    <row r="698" spans="1:11" ht="12.75">
      <c r="A698" s="114"/>
      <c r="B698" s="114"/>
      <c r="C698" s="45"/>
      <c r="D698" s="59"/>
      <c r="E698" s="59"/>
      <c r="F698" s="59"/>
      <c r="G698" s="59"/>
      <c r="H698" s="59"/>
      <c r="I698" s="59"/>
      <c r="J698" s="60"/>
      <c r="K698" s="131"/>
    </row>
    <row r="699" spans="10:11" ht="15.75">
      <c r="J699" s="39" t="s">
        <v>524</v>
      </c>
      <c r="K699" s="37">
        <f>SUM(K674:K698)</f>
        <v>491000</v>
      </c>
    </row>
    <row r="701" ht="12.75">
      <c r="A701" s="4" t="s">
        <v>426</v>
      </c>
    </row>
    <row r="702" spans="1:11" ht="15.75">
      <c r="A702" s="48" t="s">
        <v>3</v>
      </c>
      <c r="B702" s="48"/>
      <c r="C702" s="48"/>
      <c r="D702" s="48"/>
      <c r="E702" s="48"/>
      <c r="F702" s="48"/>
      <c r="G702" s="48"/>
      <c r="H702" s="48"/>
      <c r="I702" s="48"/>
      <c r="J702" s="49"/>
      <c r="K702" s="36"/>
    </row>
    <row r="703" spans="1:11" ht="12.75">
      <c r="A703" s="44" t="s">
        <v>74</v>
      </c>
      <c r="B703" s="44"/>
      <c r="C703" s="45" t="s">
        <v>20</v>
      </c>
      <c r="D703" s="59" t="s">
        <v>395</v>
      </c>
      <c r="E703" s="59"/>
      <c r="F703" s="59"/>
      <c r="G703" s="59"/>
      <c r="H703" s="59"/>
      <c r="I703" s="59"/>
      <c r="J703" s="60"/>
      <c r="K703" s="131">
        <v>160000</v>
      </c>
    </row>
    <row r="704" spans="1:11" ht="12.75">
      <c r="A704" s="7" t="s">
        <v>77</v>
      </c>
      <c r="B704" s="5" t="s">
        <v>141</v>
      </c>
      <c r="C704" s="45"/>
      <c r="D704" s="59"/>
      <c r="E704" s="59"/>
      <c r="F704" s="59"/>
      <c r="G704" s="59"/>
      <c r="H704" s="59"/>
      <c r="I704" s="59"/>
      <c r="J704" s="60"/>
      <c r="K704" s="131"/>
    </row>
    <row r="705" spans="1:11" ht="12.75">
      <c r="A705" s="7" t="s">
        <v>79</v>
      </c>
      <c r="B705" s="5" t="s">
        <v>396</v>
      </c>
      <c r="C705" s="45"/>
      <c r="D705" s="59"/>
      <c r="E705" s="59"/>
      <c r="F705" s="59"/>
      <c r="G705" s="59"/>
      <c r="H705" s="59"/>
      <c r="I705" s="59"/>
      <c r="J705" s="60"/>
      <c r="K705" s="131"/>
    </row>
    <row r="706" spans="1:11" ht="12.75">
      <c r="A706" s="44" t="s">
        <v>194</v>
      </c>
      <c r="B706" s="44"/>
      <c r="C706" s="45" t="s">
        <v>11</v>
      </c>
      <c r="D706" s="98" t="s">
        <v>397</v>
      </c>
      <c r="E706" s="98"/>
      <c r="F706" s="98"/>
      <c r="G706" s="98"/>
      <c r="H706" s="98"/>
      <c r="I706" s="98"/>
      <c r="J706" s="99"/>
      <c r="K706" s="131">
        <v>80000</v>
      </c>
    </row>
    <row r="707" spans="1:11" ht="12.75">
      <c r="A707" s="7" t="s">
        <v>77</v>
      </c>
      <c r="B707" s="5" t="s">
        <v>141</v>
      </c>
      <c r="C707" s="45"/>
      <c r="D707" s="98"/>
      <c r="E707" s="98"/>
      <c r="F707" s="98"/>
      <c r="G707" s="98"/>
      <c r="H707" s="98"/>
      <c r="I707" s="98"/>
      <c r="J707" s="99"/>
      <c r="K707" s="131"/>
    </row>
    <row r="708" spans="1:11" ht="12.75">
      <c r="A708" s="44" t="s">
        <v>81</v>
      </c>
      <c r="B708" s="44"/>
      <c r="C708" s="45" t="s">
        <v>5</v>
      </c>
      <c r="D708" s="61" t="s">
        <v>398</v>
      </c>
      <c r="E708" s="61"/>
      <c r="F708" s="61"/>
      <c r="G708" s="61"/>
      <c r="H708" s="61"/>
      <c r="I708" s="61"/>
      <c r="J708" s="62"/>
      <c r="K708" s="131">
        <v>20000</v>
      </c>
    </row>
    <row r="709" spans="1:11" ht="12.75">
      <c r="A709" s="7" t="s">
        <v>36</v>
      </c>
      <c r="B709" s="5" t="s">
        <v>399</v>
      </c>
      <c r="C709" s="45"/>
      <c r="D709" s="61"/>
      <c r="E709" s="61"/>
      <c r="F709" s="61"/>
      <c r="G709" s="61"/>
      <c r="H709" s="61"/>
      <c r="I709" s="61"/>
      <c r="J709" s="62"/>
      <c r="K709" s="131"/>
    </row>
    <row r="710" spans="1:11" ht="12.75">
      <c r="A710" s="50" t="s">
        <v>164</v>
      </c>
      <c r="B710" s="50"/>
      <c r="C710" s="51" t="s">
        <v>20</v>
      </c>
      <c r="D710" s="59" t="s">
        <v>400</v>
      </c>
      <c r="E710" s="59"/>
      <c r="F710" s="59"/>
      <c r="G710" s="59"/>
      <c r="H710" s="59"/>
      <c r="I710" s="59"/>
      <c r="J710" s="60"/>
      <c r="K710" s="131">
        <v>6000</v>
      </c>
    </row>
    <row r="711" spans="1:11" ht="12.75">
      <c r="A711" s="12" t="s">
        <v>77</v>
      </c>
      <c r="B711" s="13" t="s">
        <v>141</v>
      </c>
      <c r="C711" s="51"/>
      <c r="D711" s="59"/>
      <c r="E711" s="59"/>
      <c r="F711" s="59"/>
      <c r="G711" s="59"/>
      <c r="H711" s="59"/>
      <c r="I711" s="59"/>
      <c r="J711" s="60"/>
      <c r="K711" s="131"/>
    </row>
    <row r="712" spans="1:11" ht="15.75">
      <c r="A712" s="48" t="s">
        <v>9</v>
      </c>
      <c r="B712" s="48"/>
      <c r="C712" s="48"/>
      <c r="D712" s="48"/>
      <c r="E712" s="48"/>
      <c r="F712" s="48"/>
      <c r="G712" s="48"/>
      <c r="H712" s="48"/>
      <c r="I712" s="48"/>
      <c r="J712" s="49"/>
      <c r="K712" s="36"/>
    </row>
    <row r="713" spans="1:11" ht="12.75">
      <c r="A713" s="54" t="s">
        <v>401</v>
      </c>
      <c r="B713" s="54"/>
      <c r="C713" s="45" t="s">
        <v>11</v>
      </c>
      <c r="D713" s="61" t="s">
        <v>402</v>
      </c>
      <c r="E713" s="61"/>
      <c r="F713" s="61"/>
      <c r="G713" s="61"/>
      <c r="H713" s="61"/>
      <c r="I713" s="61"/>
      <c r="J713" s="62"/>
      <c r="K713" s="131">
        <v>25000</v>
      </c>
    </row>
    <row r="714" spans="1:11" ht="12.75">
      <c r="A714" s="54"/>
      <c r="B714" s="54"/>
      <c r="C714" s="45"/>
      <c r="D714" s="61"/>
      <c r="E714" s="61"/>
      <c r="F714" s="61"/>
      <c r="G714" s="61"/>
      <c r="H714" s="61"/>
      <c r="I714" s="61"/>
      <c r="J714" s="62"/>
      <c r="K714" s="131"/>
    </row>
    <row r="715" spans="1:14" ht="12.75">
      <c r="A715" s="54" t="s">
        <v>403</v>
      </c>
      <c r="B715" s="54"/>
      <c r="C715" s="45" t="s">
        <v>75</v>
      </c>
      <c r="D715" s="61" t="s">
        <v>404</v>
      </c>
      <c r="E715" s="61"/>
      <c r="F715" s="61"/>
      <c r="G715" s="61"/>
      <c r="H715" s="61"/>
      <c r="I715" s="61"/>
      <c r="J715" s="62"/>
      <c r="K715" s="131">
        <v>25000</v>
      </c>
      <c r="N715" s="25"/>
    </row>
    <row r="716" spans="1:11" ht="12.75">
      <c r="A716" s="54"/>
      <c r="B716" s="54"/>
      <c r="C716" s="45"/>
      <c r="D716" s="61"/>
      <c r="E716" s="61"/>
      <c r="F716" s="61"/>
      <c r="G716" s="61"/>
      <c r="H716" s="61"/>
      <c r="I716" s="61"/>
      <c r="J716" s="62"/>
      <c r="K716" s="131"/>
    </row>
    <row r="717" spans="1:11" ht="12.75">
      <c r="A717" s="54" t="s">
        <v>405</v>
      </c>
      <c r="B717" s="54"/>
      <c r="C717" s="45" t="s">
        <v>11</v>
      </c>
      <c r="D717" s="61" t="s">
        <v>406</v>
      </c>
      <c r="E717" s="61"/>
      <c r="F717" s="61"/>
      <c r="G717" s="61"/>
      <c r="H717" s="61"/>
      <c r="I717" s="61"/>
      <c r="J717" s="62"/>
      <c r="K717" s="131">
        <v>25000</v>
      </c>
    </row>
    <row r="718" spans="1:11" ht="12.75">
      <c r="A718" s="54"/>
      <c r="B718" s="54"/>
      <c r="C718" s="45"/>
      <c r="D718" s="61"/>
      <c r="E718" s="61"/>
      <c r="F718" s="61"/>
      <c r="G718" s="61"/>
      <c r="H718" s="61"/>
      <c r="I718" s="61"/>
      <c r="J718" s="62"/>
      <c r="K718" s="131"/>
    </row>
    <row r="719" spans="1:11" ht="12.75">
      <c r="A719" s="54" t="s">
        <v>407</v>
      </c>
      <c r="B719" s="54"/>
      <c r="C719" s="45" t="s">
        <v>11</v>
      </c>
      <c r="D719" s="61" t="s">
        <v>406</v>
      </c>
      <c r="E719" s="61"/>
      <c r="F719" s="61"/>
      <c r="G719" s="61"/>
      <c r="H719" s="61"/>
      <c r="I719" s="61"/>
      <c r="J719" s="62"/>
      <c r="K719" s="131">
        <v>25000</v>
      </c>
    </row>
    <row r="720" spans="1:11" ht="12.75">
      <c r="A720" s="54"/>
      <c r="B720" s="54"/>
      <c r="C720" s="45"/>
      <c r="D720" s="61"/>
      <c r="E720" s="61"/>
      <c r="F720" s="61"/>
      <c r="G720" s="61"/>
      <c r="H720" s="61"/>
      <c r="I720" s="61"/>
      <c r="J720" s="62"/>
      <c r="K720" s="131"/>
    </row>
    <row r="721" spans="1:11" ht="12.75">
      <c r="A721" s="54" t="s">
        <v>255</v>
      </c>
      <c r="B721" s="54"/>
      <c r="C721" s="45" t="s">
        <v>11</v>
      </c>
      <c r="D721" s="61" t="s">
        <v>406</v>
      </c>
      <c r="E721" s="61"/>
      <c r="F721" s="61"/>
      <c r="G721" s="61"/>
      <c r="H721" s="61"/>
      <c r="I721" s="61"/>
      <c r="J721" s="62"/>
      <c r="K721" s="131">
        <v>25000</v>
      </c>
    </row>
    <row r="722" spans="1:11" ht="12.75">
      <c r="A722" s="54"/>
      <c r="B722" s="54"/>
      <c r="C722" s="45"/>
      <c r="D722" s="61"/>
      <c r="E722" s="61"/>
      <c r="F722" s="61"/>
      <c r="G722" s="61"/>
      <c r="H722" s="61"/>
      <c r="I722" s="61"/>
      <c r="J722" s="62"/>
      <c r="K722" s="131"/>
    </row>
    <row r="723" spans="1:11" ht="12.75">
      <c r="A723" s="54" t="s">
        <v>408</v>
      </c>
      <c r="B723" s="54"/>
      <c r="C723" s="45" t="s">
        <v>11</v>
      </c>
      <c r="D723" s="61" t="s">
        <v>406</v>
      </c>
      <c r="E723" s="61"/>
      <c r="F723" s="61"/>
      <c r="G723" s="61"/>
      <c r="H723" s="61"/>
      <c r="I723" s="61"/>
      <c r="J723" s="62"/>
      <c r="K723" s="131">
        <v>25000</v>
      </c>
    </row>
    <row r="724" spans="1:11" ht="12.75">
      <c r="A724" s="54"/>
      <c r="B724" s="54"/>
      <c r="C724" s="45"/>
      <c r="D724" s="61"/>
      <c r="E724" s="61"/>
      <c r="F724" s="61"/>
      <c r="G724" s="61"/>
      <c r="H724" s="61"/>
      <c r="I724" s="61"/>
      <c r="J724" s="62"/>
      <c r="K724" s="131"/>
    </row>
    <row r="725" spans="1:11" ht="12.75">
      <c r="A725" s="54" t="s">
        <v>409</v>
      </c>
      <c r="B725" s="54"/>
      <c r="C725" s="45" t="s">
        <v>11</v>
      </c>
      <c r="D725" s="61" t="s">
        <v>406</v>
      </c>
      <c r="E725" s="61"/>
      <c r="F725" s="61"/>
      <c r="G725" s="61"/>
      <c r="H725" s="61"/>
      <c r="I725" s="61"/>
      <c r="J725" s="62"/>
      <c r="K725" s="131">
        <v>25000</v>
      </c>
    </row>
    <row r="726" spans="1:11" ht="12.75">
      <c r="A726" s="54"/>
      <c r="B726" s="54"/>
      <c r="C726" s="45"/>
      <c r="D726" s="61"/>
      <c r="E726" s="61"/>
      <c r="F726" s="61"/>
      <c r="G726" s="61"/>
      <c r="H726" s="61"/>
      <c r="I726" s="61"/>
      <c r="J726" s="62"/>
      <c r="K726" s="131"/>
    </row>
    <row r="727" spans="1:11" ht="12.75">
      <c r="A727" s="54" t="s">
        <v>410</v>
      </c>
      <c r="B727" s="54"/>
      <c r="C727" s="45" t="s">
        <v>11</v>
      </c>
      <c r="D727" s="61" t="s">
        <v>411</v>
      </c>
      <c r="E727" s="61"/>
      <c r="F727" s="61"/>
      <c r="G727" s="61"/>
      <c r="H727" s="61"/>
      <c r="I727" s="61"/>
      <c r="J727" s="62"/>
      <c r="K727" s="131">
        <v>25000</v>
      </c>
    </row>
    <row r="728" spans="1:11" ht="12.75">
      <c r="A728" s="54"/>
      <c r="B728" s="54"/>
      <c r="C728" s="45"/>
      <c r="D728" s="61"/>
      <c r="E728" s="61"/>
      <c r="F728" s="61"/>
      <c r="G728" s="61"/>
      <c r="H728" s="61"/>
      <c r="I728" s="61"/>
      <c r="J728" s="62"/>
      <c r="K728" s="131"/>
    </row>
    <row r="729" spans="1:11" ht="12.75">
      <c r="A729" s="54" t="s">
        <v>412</v>
      </c>
      <c r="B729" s="54"/>
      <c r="C729" s="45" t="s">
        <v>75</v>
      </c>
      <c r="D729" s="61" t="s">
        <v>413</v>
      </c>
      <c r="E729" s="61"/>
      <c r="F729" s="61"/>
      <c r="G729" s="61"/>
      <c r="H729" s="61"/>
      <c r="I729" s="61"/>
      <c r="J729" s="62"/>
      <c r="K729" s="131">
        <v>15000</v>
      </c>
    </row>
    <row r="730" spans="1:11" ht="12.75">
      <c r="A730" s="54"/>
      <c r="B730" s="54"/>
      <c r="C730" s="45"/>
      <c r="D730" s="61"/>
      <c r="E730" s="61"/>
      <c r="F730" s="61"/>
      <c r="G730" s="61"/>
      <c r="H730" s="61"/>
      <c r="I730" s="61"/>
      <c r="J730" s="62"/>
      <c r="K730" s="131"/>
    </row>
    <row r="731" spans="1:11" ht="12.75">
      <c r="A731" s="54" t="s">
        <v>414</v>
      </c>
      <c r="B731" s="54"/>
      <c r="C731" s="45" t="s">
        <v>11</v>
      </c>
      <c r="D731" s="61" t="s">
        <v>406</v>
      </c>
      <c r="E731" s="61"/>
      <c r="F731" s="61"/>
      <c r="G731" s="61"/>
      <c r="H731" s="61"/>
      <c r="I731" s="61"/>
      <c r="J731" s="62"/>
      <c r="K731" s="131">
        <v>25000</v>
      </c>
    </row>
    <row r="732" spans="1:11" ht="12.75">
      <c r="A732" s="54"/>
      <c r="B732" s="54"/>
      <c r="C732" s="45"/>
      <c r="D732" s="61"/>
      <c r="E732" s="61"/>
      <c r="F732" s="61"/>
      <c r="G732" s="61"/>
      <c r="H732" s="61"/>
      <c r="I732" s="61"/>
      <c r="J732" s="62"/>
      <c r="K732" s="131"/>
    </row>
    <row r="733" spans="1:11" ht="22.5" customHeight="1">
      <c r="A733" s="54" t="s">
        <v>415</v>
      </c>
      <c r="B733" s="54"/>
      <c r="C733" s="45" t="s">
        <v>11</v>
      </c>
      <c r="D733" s="61" t="s">
        <v>406</v>
      </c>
      <c r="E733" s="61"/>
      <c r="F733" s="61"/>
      <c r="G733" s="61"/>
      <c r="H733" s="61"/>
      <c r="I733" s="61"/>
      <c r="J733" s="62"/>
      <c r="K733" s="131">
        <v>25000</v>
      </c>
    </row>
    <row r="734" spans="1:11" ht="12.75">
      <c r="A734" s="54"/>
      <c r="B734" s="54"/>
      <c r="C734" s="45"/>
      <c r="D734" s="61"/>
      <c r="E734" s="61"/>
      <c r="F734" s="61"/>
      <c r="G734" s="61"/>
      <c r="H734" s="61"/>
      <c r="I734" s="61"/>
      <c r="J734" s="62"/>
      <c r="K734" s="131"/>
    </row>
    <row r="735" spans="1:11" ht="12.75">
      <c r="A735" s="44" t="s">
        <v>15</v>
      </c>
      <c r="B735" s="44"/>
      <c r="C735" s="45" t="s">
        <v>20</v>
      </c>
      <c r="D735" s="59" t="s">
        <v>416</v>
      </c>
      <c r="E735" s="59"/>
      <c r="F735" s="59"/>
      <c r="G735" s="59"/>
      <c r="H735" s="59"/>
      <c r="I735" s="59"/>
      <c r="J735" s="60"/>
      <c r="K735" s="131">
        <v>20000</v>
      </c>
    </row>
    <row r="736" spans="1:11" ht="12.75">
      <c r="A736" s="2" t="s">
        <v>17</v>
      </c>
      <c r="B736" s="2"/>
      <c r="C736" s="45"/>
      <c r="D736" s="59"/>
      <c r="E736" s="59"/>
      <c r="F736" s="59"/>
      <c r="G736" s="59"/>
      <c r="H736" s="59"/>
      <c r="I736" s="59"/>
      <c r="J736" s="60"/>
      <c r="K736" s="131"/>
    </row>
    <row r="737" spans="1:11" ht="30" customHeight="1">
      <c r="A737" s="44" t="s">
        <v>19</v>
      </c>
      <c r="B737" s="44"/>
      <c r="C737" s="45" t="s">
        <v>20</v>
      </c>
      <c r="D737" s="61" t="s">
        <v>521</v>
      </c>
      <c r="E737" s="61"/>
      <c r="F737" s="61"/>
      <c r="G737" s="61"/>
      <c r="H737" s="61"/>
      <c r="I737" s="61"/>
      <c r="J737" s="62"/>
      <c r="K737" s="131">
        <v>90000</v>
      </c>
    </row>
    <row r="738" spans="1:11" ht="12.75">
      <c r="A738" s="44"/>
      <c r="B738" s="44"/>
      <c r="C738" s="45"/>
      <c r="D738" s="61"/>
      <c r="E738" s="61"/>
      <c r="F738" s="61"/>
      <c r="G738" s="61"/>
      <c r="H738" s="61"/>
      <c r="I738" s="61"/>
      <c r="J738" s="62"/>
      <c r="K738" s="131"/>
    </row>
    <row r="739" spans="1:11" ht="12.75">
      <c r="A739" s="44" t="s">
        <v>55</v>
      </c>
      <c r="B739" s="44"/>
      <c r="C739" s="45" t="s">
        <v>20</v>
      </c>
      <c r="D739" s="59" t="s">
        <v>417</v>
      </c>
      <c r="E739" s="59"/>
      <c r="F739" s="59"/>
      <c r="G739" s="59"/>
      <c r="H739" s="59"/>
      <c r="I739" s="59"/>
      <c r="J739" s="60"/>
      <c r="K739" s="131">
        <v>5000</v>
      </c>
    </row>
    <row r="740" spans="1:15" ht="12.75">
      <c r="A740" s="2" t="s">
        <v>17</v>
      </c>
      <c r="B740" s="2"/>
      <c r="C740" s="45"/>
      <c r="D740" s="59"/>
      <c r="E740" s="59"/>
      <c r="F740" s="59"/>
      <c r="G740" s="59"/>
      <c r="H740" s="59"/>
      <c r="I740" s="59"/>
      <c r="J740" s="60"/>
      <c r="K740" s="131"/>
      <c r="O740" s="25"/>
    </row>
    <row r="741" spans="1:11" ht="12.75">
      <c r="A741" s="44" t="s">
        <v>23</v>
      </c>
      <c r="B741" s="44"/>
      <c r="C741" s="45" t="s">
        <v>20</v>
      </c>
      <c r="D741" s="59" t="s">
        <v>418</v>
      </c>
      <c r="E741" s="59"/>
      <c r="F741" s="59"/>
      <c r="G741" s="59"/>
      <c r="H741" s="59"/>
      <c r="I741" s="59"/>
      <c r="J741" s="60"/>
      <c r="K741" s="131">
        <v>20000</v>
      </c>
    </row>
    <row r="742" spans="1:11" ht="12.75">
      <c r="A742" s="44"/>
      <c r="B742" s="44"/>
      <c r="C742" s="45"/>
      <c r="D742" s="59"/>
      <c r="E742" s="59"/>
      <c r="F742" s="59"/>
      <c r="G742" s="59"/>
      <c r="H742" s="59"/>
      <c r="I742" s="59"/>
      <c r="J742" s="60"/>
      <c r="K742" s="131"/>
    </row>
    <row r="743" spans="1:11" ht="15.75">
      <c r="A743" s="48" t="s">
        <v>24</v>
      </c>
      <c r="B743" s="48"/>
      <c r="C743" s="48"/>
      <c r="D743" s="48"/>
      <c r="E743" s="48"/>
      <c r="F743" s="48"/>
      <c r="G743" s="48"/>
      <c r="H743" s="48"/>
      <c r="I743" s="48"/>
      <c r="J743" s="49"/>
      <c r="K743" s="36"/>
    </row>
    <row r="744" spans="1:11" ht="12.75">
      <c r="A744" s="44" t="s">
        <v>61</v>
      </c>
      <c r="B744" s="44"/>
      <c r="C744" s="45" t="s">
        <v>11</v>
      </c>
      <c r="D744" s="70" t="s">
        <v>419</v>
      </c>
      <c r="E744" s="71"/>
      <c r="F744" s="71"/>
      <c r="G744" s="71"/>
      <c r="H744" s="71"/>
      <c r="I744" s="71"/>
      <c r="J744" s="71"/>
      <c r="K744" s="131">
        <v>60000</v>
      </c>
    </row>
    <row r="745" spans="1:11" ht="12.75">
      <c r="A745" s="7" t="s">
        <v>36</v>
      </c>
      <c r="B745" s="5"/>
      <c r="C745" s="45"/>
      <c r="D745" s="74"/>
      <c r="E745" s="75"/>
      <c r="F745" s="75"/>
      <c r="G745" s="75"/>
      <c r="H745" s="75"/>
      <c r="I745" s="75"/>
      <c r="J745" s="75"/>
      <c r="K745" s="131"/>
    </row>
    <row r="746" spans="1:11" ht="12.75">
      <c r="A746" s="44" t="s">
        <v>102</v>
      </c>
      <c r="B746" s="44"/>
      <c r="C746" s="45" t="s">
        <v>11</v>
      </c>
      <c r="D746" s="70" t="s">
        <v>420</v>
      </c>
      <c r="E746" s="71"/>
      <c r="F746" s="71"/>
      <c r="G746" s="71"/>
      <c r="H746" s="71"/>
      <c r="I746" s="71"/>
      <c r="J746" s="71"/>
      <c r="K746" s="131">
        <v>180000</v>
      </c>
    </row>
    <row r="747" spans="1:11" ht="12.75">
      <c r="A747" s="2" t="s">
        <v>17</v>
      </c>
      <c r="B747" s="2" t="s">
        <v>18</v>
      </c>
      <c r="C747" s="45"/>
      <c r="D747" s="74"/>
      <c r="E747" s="75"/>
      <c r="F747" s="75"/>
      <c r="G747" s="75"/>
      <c r="H747" s="75"/>
      <c r="I747" s="75"/>
      <c r="J747" s="75"/>
      <c r="K747" s="131"/>
    </row>
    <row r="748" spans="1:11" ht="12.75">
      <c r="A748" s="44" t="s">
        <v>25</v>
      </c>
      <c r="B748" s="44"/>
      <c r="C748" s="45" t="s">
        <v>75</v>
      </c>
      <c r="D748" s="61" t="s">
        <v>421</v>
      </c>
      <c r="E748" s="61"/>
      <c r="F748" s="61"/>
      <c r="G748" s="61"/>
      <c r="H748" s="61"/>
      <c r="I748" s="61"/>
      <c r="J748" s="62"/>
      <c r="K748" s="131">
        <v>40000</v>
      </c>
    </row>
    <row r="749" spans="1:11" ht="12.75">
      <c r="A749" s="44"/>
      <c r="B749" s="44"/>
      <c r="C749" s="45"/>
      <c r="D749" s="61"/>
      <c r="E749" s="61"/>
      <c r="F749" s="61"/>
      <c r="G749" s="61"/>
      <c r="H749" s="61"/>
      <c r="I749" s="61"/>
      <c r="J749" s="62"/>
      <c r="K749" s="131"/>
    </row>
    <row r="750" spans="1:11" ht="12.75">
      <c r="A750" s="44" t="s">
        <v>27</v>
      </c>
      <c r="B750" s="44"/>
      <c r="C750" s="45" t="s">
        <v>64</v>
      </c>
      <c r="D750" s="59" t="s">
        <v>422</v>
      </c>
      <c r="E750" s="59"/>
      <c r="F750" s="59"/>
      <c r="G750" s="59"/>
      <c r="H750" s="59"/>
      <c r="I750" s="59"/>
      <c r="J750" s="60"/>
      <c r="K750" s="131">
        <v>20000</v>
      </c>
    </row>
    <row r="751" spans="1:11" ht="12.75">
      <c r="A751" s="44"/>
      <c r="B751" s="44"/>
      <c r="C751" s="45"/>
      <c r="D751" s="59"/>
      <c r="E751" s="59"/>
      <c r="F751" s="59"/>
      <c r="G751" s="59"/>
      <c r="H751" s="59"/>
      <c r="I751" s="59"/>
      <c r="J751" s="60"/>
      <c r="K751" s="131"/>
    </row>
    <row r="752" spans="1:11" ht="15.75">
      <c r="A752" s="48" t="s">
        <v>29</v>
      </c>
      <c r="B752" s="48"/>
      <c r="C752" s="48"/>
      <c r="D752" s="48"/>
      <c r="E752" s="48"/>
      <c r="F752" s="48"/>
      <c r="G752" s="48"/>
      <c r="H752" s="48"/>
      <c r="I752" s="48"/>
      <c r="J752" s="49"/>
      <c r="K752" s="36"/>
    </row>
    <row r="753" spans="1:11" ht="12.75">
      <c r="A753" s="44" t="s">
        <v>27</v>
      </c>
      <c r="B753" s="44"/>
      <c r="C753" s="45" t="s">
        <v>11</v>
      </c>
      <c r="D753" s="70" t="s">
        <v>423</v>
      </c>
      <c r="E753" s="71"/>
      <c r="F753" s="71"/>
      <c r="G753" s="71"/>
      <c r="H753" s="71"/>
      <c r="I753" s="71"/>
      <c r="J753" s="71"/>
      <c r="K753" s="131">
        <v>10000</v>
      </c>
    </row>
    <row r="754" spans="1:11" ht="12.75">
      <c r="A754" s="44"/>
      <c r="B754" s="44"/>
      <c r="C754" s="45"/>
      <c r="D754" s="74"/>
      <c r="E754" s="75"/>
      <c r="F754" s="75"/>
      <c r="G754" s="75"/>
      <c r="H754" s="75"/>
      <c r="I754" s="75"/>
      <c r="J754" s="75"/>
      <c r="K754" s="131"/>
    </row>
    <row r="755" spans="1:11" ht="15.75">
      <c r="A755" s="48" t="s">
        <v>33</v>
      </c>
      <c r="B755" s="48"/>
      <c r="C755" s="48"/>
      <c r="D755" s="48"/>
      <c r="E755" s="48"/>
      <c r="F755" s="48"/>
      <c r="G755" s="48"/>
      <c r="H755" s="48"/>
      <c r="I755" s="48"/>
      <c r="J755" s="49"/>
      <c r="K755" s="36"/>
    </row>
    <row r="756" spans="1:17" ht="12.75">
      <c r="A756" s="44" t="s">
        <v>34</v>
      </c>
      <c r="B756" s="44"/>
      <c r="C756" s="45" t="s">
        <v>11</v>
      </c>
      <c r="D756" s="59" t="s">
        <v>424</v>
      </c>
      <c r="E756" s="59"/>
      <c r="F756" s="59"/>
      <c r="G756" s="59"/>
      <c r="H756" s="59"/>
      <c r="I756" s="59"/>
      <c r="J756" s="60"/>
      <c r="K756" s="131">
        <v>4000</v>
      </c>
      <c r="Q756" s="25"/>
    </row>
    <row r="757" spans="1:11" ht="12.75">
      <c r="A757" s="2" t="s">
        <v>17</v>
      </c>
      <c r="B757" s="2"/>
      <c r="C757" s="45"/>
      <c r="D757" s="59"/>
      <c r="E757" s="59"/>
      <c r="F757" s="59"/>
      <c r="G757" s="59"/>
      <c r="H757" s="59"/>
      <c r="I757" s="59"/>
      <c r="J757" s="60"/>
      <c r="K757" s="131"/>
    </row>
    <row r="758" spans="1:11" ht="12.75">
      <c r="A758" s="5" t="s">
        <v>36</v>
      </c>
      <c r="B758" s="5"/>
      <c r="C758" s="45"/>
      <c r="D758" s="59"/>
      <c r="E758" s="59"/>
      <c r="F758" s="59"/>
      <c r="G758" s="59"/>
      <c r="H758" s="59"/>
      <c r="I758" s="59"/>
      <c r="J758" s="60"/>
      <c r="K758" s="131"/>
    </row>
    <row r="759" spans="1:11" ht="12.75">
      <c r="A759" s="44" t="s">
        <v>68</v>
      </c>
      <c r="B759" s="44"/>
      <c r="C759" s="45" t="s">
        <v>11</v>
      </c>
      <c r="D759" s="59" t="s">
        <v>425</v>
      </c>
      <c r="E759" s="59"/>
      <c r="F759" s="59"/>
      <c r="G759" s="59"/>
      <c r="H759" s="59"/>
      <c r="I759" s="59"/>
      <c r="J759" s="60"/>
      <c r="K759" s="131">
        <v>40000</v>
      </c>
    </row>
    <row r="760" spans="1:11" ht="12.75">
      <c r="A760" s="5" t="s">
        <v>70</v>
      </c>
      <c r="B760" s="5"/>
      <c r="C760" s="45"/>
      <c r="D760" s="59"/>
      <c r="E760" s="59"/>
      <c r="F760" s="59"/>
      <c r="G760" s="59"/>
      <c r="H760" s="59"/>
      <c r="I760" s="59"/>
      <c r="J760" s="60"/>
      <c r="K760" s="131"/>
    </row>
    <row r="761" spans="10:11" ht="15.75">
      <c r="J761" s="39" t="s">
        <v>524</v>
      </c>
      <c r="K761" s="37">
        <f>SUM(K703:K760)</f>
        <v>1020000</v>
      </c>
    </row>
    <row r="763" ht="12.75">
      <c r="A763" s="4" t="s">
        <v>441</v>
      </c>
    </row>
    <row r="764" spans="1:11" ht="15.75">
      <c r="A764" s="48" t="s">
        <v>3</v>
      </c>
      <c r="B764" s="48"/>
      <c r="C764" s="48"/>
      <c r="D764" s="48"/>
      <c r="E764" s="48"/>
      <c r="F764" s="48"/>
      <c r="G764" s="48"/>
      <c r="H764" s="48"/>
      <c r="I764" s="48"/>
      <c r="J764" s="49"/>
      <c r="K764" s="36"/>
    </row>
    <row r="765" spans="1:11" ht="12.75">
      <c r="A765" s="44" t="s">
        <v>4</v>
      </c>
      <c r="B765" s="44"/>
      <c r="C765" s="45" t="s">
        <v>11</v>
      </c>
      <c r="D765" s="70" t="s">
        <v>427</v>
      </c>
      <c r="E765" s="71"/>
      <c r="F765" s="71"/>
      <c r="G765" s="71"/>
      <c r="H765" s="71"/>
      <c r="I765" s="71"/>
      <c r="J765" s="71"/>
      <c r="K765" s="131">
        <v>70000</v>
      </c>
    </row>
    <row r="766" spans="1:11" ht="12.75">
      <c r="A766" s="7" t="s">
        <v>6</v>
      </c>
      <c r="B766" s="5" t="s">
        <v>108</v>
      </c>
      <c r="C766" s="45"/>
      <c r="D766" s="72"/>
      <c r="E766" s="73"/>
      <c r="F766" s="73"/>
      <c r="G766" s="73"/>
      <c r="H766" s="73"/>
      <c r="I766" s="73"/>
      <c r="J766" s="73"/>
      <c r="K766" s="131"/>
    </row>
    <row r="767" spans="1:11" ht="12.75">
      <c r="A767" s="7" t="s">
        <v>7</v>
      </c>
      <c r="B767" s="5" t="s">
        <v>428</v>
      </c>
      <c r="C767" s="45"/>
      <c r="D767" s="74"/>
      <c r="E767" s="75"/>
      <c r="F767" s="75"/>
      <c r="G767" s="75"/>
      <c r="H767" s="75"/>
      <c r="I767" s="75"/>
      <c r="J767" s="75"/>
      <c r="K767" s="131"/>
    </row>
    <row r="768" spans="1:11" ht="12.75">
      <c r="A768" s="44" t="s">
        <v>74</v>
      </c>
      <c r="B768" s="44"/>
      <c r="C768" s="45" t="s">
        <v>11</v>
      </c>
      <c r="D768" s="70" t="s">
        <v>429</v>
      </c>
      <c r="E768" s="71"/>
      <c r="F768" s="71"/>
      <c r="G768" s="71"/>
      <c r="H768" s="71"/>
      <c r="I768" s="71"/>
      <c r="J768" s="71"/>
      <c r="K768" s="131">
        <v>170000</v>
      </c>
    </row>
    <row r="769" spans="1:11" ht="12.75">
      <c r="A769" s="7" t="s">
        <v>77</v>
      </c>
      <c r="B769" s="5" t="s">
        <v>253</v>
      </c>
      <c r="C769" s="45"/>
      <c r="D769" s="72"/>
      <c r="E769" s="73"/>
      <c r="F769" s="73"/>
      <c r="G769" s="73"/>
      <c r="H769" s="73"/>
      <c r="I769" s="73"/>
      <c r="J769" s="73"/>
      <c r="K769" s="131"/>
    </row>
    <row r="770" spans="1:11" ht="12.75">
      <c r="A770" s="7" t="s">
        <v>79</v>
      </c>
      <c r="B770" s="5" t="s">
        <v>430</v>
      </c>
      <c r="C770" s="45"/>
      <c r="D770" s="74"/>
      <c r="E770" s="75"/>
      <c r="F770" s="75"/>
      <c r="G770" s="75"/>
      <c r="H770" s="75"/>
      <c r="I770" s="75"/>
      <c r="J770" s="75"/>
      <c r="K770" s="131"/>
    </row>
    <row r="771" spans="1:11" ht="12.75">
      <c r="A771" s="50" t="s">
        <v>164</v>
      </c>
      <c r="B771" s="50"/>
      <c r="C771" s="51" t="s">
        <v>5</v>
      </c>
      <c r="D771" s="127" t="s">
        <v>431</v>
      </c>
      <c r="E771" s="128"/>
      <c r="F771" s="128"/>
      <c r="G771" s="128"/>
      <c r="H771" s="128"/>
      <c r="I771" s="128"/>
      <c r="J771" s="128"/>
      <c r="K771" s="131">
        <v>6000</v>
      </c>
    </row>
    <row r="772" spans="1:11" ht="12.75">
      <c r="A772" s="12" t="s">
        <v>77</v>
      </c>
      <c r="B772" s="13" t="s">
        <v>432</v>
      </c>
      <c r="C772" s="51"/>
      <c r="D772" s="129"/>
      <c r="E772" s="130"/>
      <c r="F772" s="130"/>
      <c r="G772" s="130"/>
      <c r="H772" s="130"/>
      <c r="I772" s="130"/>
      <c r="J772" s="130"/>
      <c r="K772" s="131"/>
    </row>
    <row r="773" spans="1:11" ht="15.75">
      <c r="A773" s="48" t="s">
        <v>9</v>
      </c>
      <c r="B773" s="48"/>
      <c r="C773" s="48"/>
      <c r="D773" s="48"/>
      <c r="E773" s="48"/>
      <c r="F773" s="48"/>
      <c r="G773" s="48"/>
      <c r="H773" s="48"/>
      <c r="I773" s="48"/>
      <c r="J773" s="49"/>
      <c r="K773" s="36"/>
    </row>
    <row r="774" spans="1:11" ht="12.75">
      <c r="A774" s="44" t="s">
        <v>195</v>
      </c>
      <c r="B774" s="44"/>
      <c r="C774" s="45" t="s">
        <v>20</v>
      </c>
      <c r="D774" s="59" t="s">
        <v>434</v>
      </c>
      <c r="E774" s="59"/>
      <c r="F774" s="59"/>
      <c r="G774" s="59"/>
      <c r="H774" s="59"/>
      <c r="I774" s="59"/>
      <c r="J774" s="60"/>
      <c r="K774" s="131">
        <v>10000</v>
      </c>
    </row>
    <row r="775" spans="1:11" ht="12.75">
      <c r="A775" s="14" t="s">
        <v>17</v>
      </c>
      <c r="B775" s="2" t="s">
        <v>18</v>
      </c>
      <c r="C775" s="45"/>
      <c r="D775" s="59"/>
      <c r="E775" s="59"/>
      <c r="F775" s="59"/>
      <c r="G775" s="59"/>
      <c r="H775" s="59"/>
      <c r="I775" s="59"/>
      <c r="J775" s="60"/>
      <c r="K775" s="131"/>
    </row>
    <row r="776" spans="1:11" ht="12.75">
      <c r="A776" s="44" t="s">
        <v>102</v>
      </c>
      <c r="B776" s="44"/>
      <c r="C776" s="45" t="s">
        <v>5</v>
      </c>
      <c r="D776" s="59" t="s">
        <v>435</v>
      </c>
      <c r="E776" s="59"/>
      <c r="F776" s="59"/>
      <c r="G776" s="59"/>
      <c r="H776" s="59"/>
      <c r="I776" s="59"/>
      <c r="J776" s="60"/>
      <c r="K776" s="131">
        <v>100000</v>
      </c>
    </row>
    <row r="777" spans="1:11" ht="12.75">
      <c r="A777" s="14" t="s">
        <v>17</v>
      </c>
      <c r="B777" s="2" t="s">
        <v>18</v>
      </c>
      <c r="C777" s="45"/>
      <c r="D777" s="59"/>
      <c r="E777" s="59"/>
      <c r="F777" s="59"/>
      <c r="G777" s="59"/>
      <c r="H777" s="59"/>
      <c r="I777" s="59"/>
      <c r="J777" s="60"/>
      <c r="K777" s="131"/>
    </row>
    <row r="778" spans="1:11" ht="12.75">
      <c r="A778" s="44" t="s">
        <v>25</v>
      </c>
      <c r="B778" s="44"/>
      <c r="C778" s="45" t="s">
        <v>20</v>
      </c>
      <c r="D778" s="59" t="s">
        <v>436</v>
      </c>
      <c r="E778" s="59"/>
      <c r="F778" s="59"/>
      <c r="G778" s="59"/>
      <c r="H778" s="59"/>
      <c r="I778" s="59"/>
      <c r="J778" s="60"/>
      <c r="K778" s="131">
        <v>90000</v>
      </c>
    </row>
    <row r="779" spans="1:16" ht="12.75">
      <c r="A779" s="44"/>
      <c r="B779" s="44"/>
      <c r="C779" s="45"/>
      <c r="D779" s="59"/>
      <c r="E779" s="59"/>
      <c r="F779" s="59"/>
      <c r="G779" s="59"/>
      <c r="H779" s="59"/>
      <c r="I779" s="59"/>
      <c r="J779" s="60"/>
      <c r="K779" s="131"/>
      <c r="P779" s="25"/>
    </row>
    <row r="780" spans="1:11" ht="15.75">
      <c r="A780" s="48" t="s">
        <v>33</v>
      </c>
      <c r="B780" s="48"/>
      <c r="C780" s="48"/>
      <c r="D780" s="48"/>
      <c r="E780" s="48"/>
      <c r="F780" s="48"/>
      <c r="G780" s="48"/>
      <c r="H780" s="48"/>
      <c r="I780" s="48"/>
      <c r="J780" s="49"/>
      <c r="K780" s="36"/>
    </row>
    <row r="781" spans="1:11" ht="12.75">
      <c r="A781" s="44" t="s">
        <v>68</v>
      </c>
      <c r="B781" s="44"/>
      <c r="C781" s="45" t="s">
        <v>5</v>
      </c>
      <c r="D781" s="118" t="s">
        <v>439</v>
      </c>
      <c r="E781" s="118"/>
      <c r="F781" s="118"/>
      <c r="G781" s="118"/>
      <c r="H781" s="118"/>
      <c r="I781" s="118"/>
      <c r="J781" s="119"/>
      <c r="K781" s="131">
        <v>80000</v>
      </c>
    </row>
    <row r="782" spans="1:11" ht="12.75">
      <c r="A782" s="5" t="s">
        <v>70</v>
      </c>
      <c r="B782" s="5" t="s">
        <v>440</v>
      </c>
      <c r="C782" s="45"/>
      <c r="D782" s="118"/>
      <c r="E782" s="118"/>
      <c r="F782" s="118"/>
      <c r="G782" s="118"/>
      <c r="H782" s="118"/>
      <c r="I782" s="118"/>
      <c r="J782" s="119"/>
      <c r="K782" s="131"/>
    </row>
    <row r="783" spans="1:11" ht="12.75">
      <c r="A783" s="50" t="s">
        <v>37</v>
      </c>
      <c r="B783" s="50"/>
      <c r="C783" s="51" t="s">
        <v>20</v>
      </c>
      <c r="D783" s="147" t="s">
        <v>210</v>
      </c>
      <c r="E783" s="147"/>
      <c r="F783" s="147"/>
      <c r="G783" s="147"/>
      <c r="H783" s="147"/>
      <c r="I783" s="147"/>
      <c r="J783" s="148"/>
      <c r="K783" s="131">
        <v>20000</v>
      </c>
    </row>
    <row r="784" spans="1:11" ht="12.75">
      <c r="A784" s="6" t="s">
        <v>17</v>
      </c>
      <c r="B784" s="15" t="s">
        <v>18</v>
      </c>
      <c r="C784" s="51"/>
      <c r="D784" s="147"/>
      <c r="E784" s="147"/>
      <c r="F784" s="147"/>
      <c r="G784" s="147"/>
      <c r="H784" s="147"/>
      <c r="I784" s="147"/>
      <c r="J784" s="148"/>
      <c r="K784" s="131"/>
    </row>
    <row r="785" spans="10:11" ht="15.75">
      <c r="J785" s="39" t="s">
        <v>524</v>
      </c>
      <c r="K785" s="37">
        <f>SUM(K765:K784)</f>
        <v>546000</v>
      </c>
    </row>
    <row r="787" ht="12.75">
      <c r="A787" s="4" t="s">
        <v>525</v>
      </c>
    </row>
    <row r="788" spans="1:11" ht="15.75">
      <c r="A788" s="48" t="s">
        <v>3</v>
      </c>
      <c r="B788" s="48"/>
      <c r="C788" s="48"/>
      <c r="D788" s="48"/>
      <c r="E788" s="48"/>
      <c r="F788" s="48"/>
      <c r="G788" s="48"/>
      <c r="H788" s="48"/>
      <c r="I788" s="48"/>
      <c r="J788" s="49"/>
      <c r="K788" s="36"/>
    </row>
    <row r="789" spans="1:11" ht="26.25" customHeight="1">
      <c r="A789" s="44" t="s">
        <v>4</v>
      </c>
      <c r="B789" s="44"/>
      <c r="C789" s="45" t="s">
        <v>20</v>
      </c>
      <c r="D789" s="59" t="s">
        <v>526</v>
      </c>
      <c r="E789" s="59"/>
      <c r="F789" s="59"/>
      <c r="G789" s="59"/>
      <c r="H789" s="59"/>
      <c r="I789" s="59"/>
      <c r="J789" s="60"/>
      <c r="K789" s="131">
        <v>50000</v>
      </c>
    </row>
    <row r="790" spans="1:11" ht="12.75">
      <c r="A790" s="7" t="s">
        <v>6</v>
      </c>
      <c r="B790" s="5" t="s">
        <v>108</v>
      </c>
      <c r="C790" s="45"/>
      <c r="D790" s="59"/>
      <c r="E790" s="59"/>
      <c r="F790" s="59"/>
      <c r="G790" s="59"/>
      <c r="H790" s="59"/>
      <c r="I790" s="59"/>
      <c r="J790" s="60"/>
      <c r="K790" s="131"/>
    </row>
    <row r="791" spans="1:11" ht="25.5" customHeight="1">
      <c r="A791" s="7" t="s">
        <v>7</v>
      </c>
      <c r="B791" s="5" t="s">
        <v>109</v>
      </c>
      <c r="C791" s="45"/>
      <c r="D791" s="59"/>
      <c r="E791" s="59"/>
      <c r="F791" s="59"/>
      <c r="G791" s="59"/>
      <c r="H791" s="59"/>
      <c r="I791" s="59"/>
      <c r="J791" s="60"/>
      <c r="K791" s="131"/>
    </row>
    <row r="792" spans="1:11" ht="12.75">
      <c r="A792" s="44" t="s">
        <v>74</v>
      </c>
      <c r="B792" s="44"/>
      <c r="C792" s="45" t="s">
        <v>20</v>
      </c>
      <c r="D792" s="59" t="s">
        <v>527</v>
      </c>
      <c r="E792" s="59"/>
      <c r="F792" s="59"/>
      <c r="G792" s="59"/>
      <c r="H792" s="59"/>
      <c r="I792" s="59"/>
      <c r="J792" s="60"/>
      <c r="K792" s="131">
        <v>100000</v>
      </c>
    </row>
    <row r="793" spans="1:11" ht="26.25" customHeight="1">
      <c r="A793" s="7" t="s">
        <v>77</v>
      </c>
      <c r="B793" s="5" t="s">
        <v>253</v>
      </c>
      <c r="C793" s="45"/>
      <c r="D793" s="59"/>
      <c r="E793" s="59"/>
      <c r="F793" s="59"/>
      <c r="G793" s="59"/>
      <c r="H793" s="59"/>
      <c r="I793" s="59"/>
      <c r="J793" s="60"/>
      <c r="K793" s="131"/>
    </row>
    <row r="794" spans="1:11" ht="12.75">
      <c r="A794" s="7" t="s">
        <v>79</v>
      </c>
      <c r="B794" s="5" t="s">
        <v>528</v>
      </c>
      <c r="C794" s="45"/>
      <c r="D794" s="59"/>
      <c r="E794" s="59"/>
      <c r="F794" s="59"/>
      <c r="G794" s="59"/>
      <c r="H794" s="59"/>
      <c r="I794" s="59"/>
      <c r="J794" s="60"/>
      <c r="K794" s="131"/>
    </row>
    <row r="795" spans="1:11" ht="12.75">
      <c r="A795" s="44" t="s">
        <v>81</v>
      </c>
      <c r="B795" s="44"/>
      <c r="C795" s="45" t="s">
        <v>47</v>
      </c>
      <c r="D795" s="61" t="s">
        <v>529</v>
      </c>
      <c r="E795" s="61"/>
      <c r="F795" s="61"/>
      <c r="G795" s="61"/>
      <c r="H795" s="61"/>
      <c r="I795" s="61"/>
      <c r="J795" s="62"/>
      <c r="K795" s="131">
        <v>1000</v>
      </c>
    </row>
    <row r="796" spans="1:11" ht="12.75">
      <c r="A796" s="7" t="s">
        <v>36</v>
      </c>
      <c r="B796" s="5" t="s">
        <v>143</v>
      </c>
      <c r="C796" s="45"/>
      <c r="D796" s="61"/>
      <c r="E796" s="61"/>
      <c r="F796" s="61"/>
      <c r="G796" s="61"/>
      <c r="H796" s="61"/>
      <c r="I796" s="61"/>
      <c r="J796" s="62"/>
      <c r="K796" s="131"/>
    </row>
    <row r="797" spans="1:11" ht="12.75">
      <c r="A797" s="50" t="s">
        <v>164</v>
      </c>
      <c r="B797" s="50"/>
      <c r="C797" s="51" t="s">
        <v>11</v>
      </c>
      <c r="D797" s="68" t="s">
        <v>530</v>
      </c>
      <c r="E797" s="68"/>
      <c r="F797" s="68"/>
      <c r="G797" s="68"/>
      <c r="H797" s="68"/>
      <c r="I797" s="68"/>
      <c r="J797" s="69"/>
      <c r="K797" s="131">
        <v>8000</v>
      </c>
    </row>
    <row r="798" spans="1:11" ht="12.75">
      <c r="A798" s="12" t="s">
        <v>77</v>
      </c>
      <c r="B798" s="13" t="s">
        <v>141</v>
      </c>
      <c r="C798" s="51"/>
      <c r="D798" s="51"/>
      <c r="E798" s="68"/>
      <c r="F798" s="68"/>
      <c r="G798" s="68"/>
      <c r="H798" s="68"/>
      <c r="I798" s="68"/>
      <c r="J798" s="69"/>
      <c r="K798" s="131"/>
    </row>
    <row r="799" spans="1:11" ht="15.75">
      <c r="A799" s="48" t="s">
        <v>9</v>
      </c>
      <c r="B799" s="48"/>
      <c r="C799" s="48"/>
      <c r="D799" s="48"/>
      <c r="E799" s="48"/>
      <c r="F799" s="48"/>
      <c r="G799" s="48"/>
      <c r="H799" s="48"/>
      <c r="I799" s="48"/>
      <c r="J799" s="49"/>
      <c r="K799" s="36"/>
    </row>
    <row r="800" spans="1:11" ht="12.75">
      <c r="A800" s="54" t="s">
        <v>531</v>
      </c>
      <c r="B800" s="54"/>
      <c r="C800" s="45" t="s">
        <v>11</v>
      </c>
      <c r="D800" s="98" t="s">
        <v>532</v>
      </c>
      <c r="E800" s="98"/>
      <c r="F800" s="98"/>
      <c r="G800" s="98"/>
      <c r="H800" s="98"/>
      <c r="I800" s="98"/>
      <c r="J800" s="99"/>
      <c r="K800" s="131">
        <v>15000</v>
      </c>
    </row>
    <row r="801" spans="1:11" ht="12.75">
      <c r="A801" s="54"/>
      <c r="B801" s="54"/>
      <c r="C801" s="45"/>
      <c r="D801" s="98"/>
      <c r="E801" s="98"/>
      <c r="F801" s="98"/>
      <c r="G801" s="98"/>
      <c r="H801" s="98"/>
      <c r="I801" s="98"/>
      <c r="J801" s="99"/>
      <c r="K801" s="131"/>
    </row>
    <row r="802" spans="1:11" ht="12.75">
      <c r="A802" s="54" t="s">
        <v>533</v>
      </c>
      <c r="B802" s="54"/>
      <c r="C802" s="45" t="s">
        <v>11</v>
      </c>
      <c r="D802" s="98" t="s">
        <v>532</v>
      </c>
      <c r="E802" s="98"/>
      <c r="F802" s="98"/>
      <c r="G802" s="98"/>
      <c r="H802" s="98"/>
      <c r="I802" s="98"/>
      <c r="J802" s="99"/>
      <c r="K802" s="131">
        <v>15000</v>
      </c>
    </row>
    <row r="803" spans="1:11" ht="12.75">
      <c r="A803" s="54"/>
      <c r="B803" s="54"/>
      <c r="C803" s="45"/>
      <c r="D803" s="98"/>
      <c r="E803" s="98"/>
      <c r="F803" s="98"/>
      <c r="G803" s="98"/>
      <c r="H803" s="98"/>
      <c r="I803" s="98"/>
      <c r="J803" s="99"/>
      <c r="K803" s="131"/>
    </row>
    <row r="804" spans="1:11" ht="12.75">
      <c r="A804" s="54" t="s">
        <v>534</v>
      </c>
      <c r="B804" s="54"/>
      <c r="C804" s="45" t="s">
        <v>11</v>
      </c>
      <c r="D804" s="98" t="s">
        <v>532</v>
      </c>
      <c r="E804" s="98"/>
      <c r="F804" s="98"/>
      <c r="G804" s="98"/>
      <c r="H804" s="98"/>
      <c r="I804" s="98"/>
      <c r="J804" s="99"/>
      <c r="K804" s="131">
        <v>15000</v>
      </c>
    </row>
    <row r="805" spans="1:11" ht="12.75">
      <c r="A805" s="54"/>
      <c r="B805" s="54"/>
      <c r="C805" s="45"/>
      <c r="D805" s="98"/>
      <c r="E805" s="98"/>
      <c r="F805" s="98"/>
      <c r="G805" s="98"/>
      <c r="H805" s="98"/>
      <c r="I805" s="98"/>
      <c r="J805" s="99"/>
      <c r="K805" s="131"/>
    </row>
    <row r="806" spans="1:11" ht="12.75">
      <c r="A806" s="44" t="s">
        <v>535</v>
      </c>
      <c r="B806" s="44"/>
      <c r="C806" s="45" t="s">
        <v>11</v>
      </c>
      <c r="D806" s="59"/>
      <c r="E806" s="59"/>
      <c r="F806" s="59"/>
      <c r="G806" s="59"/>
      <c r="H806" s="59"/>
      <c r="I806" s="59"/>
      <c r="J806" s="60"/>
      <c r="K806" s="131">
        <v>18000</v>
      </c>
    </row>
    <row r="807" spans="1:17" ht="12.75">
      <c r="A807" s="2" t="s">
        <v>17</v>
      </c>
      <c r="B807" s="2"/>
      <c r="C807" s="45"/>
      <c r="D807" s="59"/>
      <c r="E807" s="59"/>
      <c r="F807" s="59"/>
      <c r="G807" s="59"/>
      <c r="H807" s="59"/>
      <c r="I807" s="59"/>
      <c r="J807" s="60"/>
      <c r="K807" s="131"/>
      <c r="Q807" s="33"/>
    </row>
    <row r="808" spans="1:17" ht="12.75">
      <c r="A808" s="44" t="s">
        <v>19</v>
      </c>
      <c r="B808" s="44"/>
      <c r="C808" s="45" t="s">
        <v>47</v>
      </c>
      <c r="D808" s="59" t="s">
        <v>536</v>
      </c>
      <c r="E808" s="59"/>
      <c r="F808" s="59"/>
      <c r="G808" s="59"/>
      <c r="H808" s="59"/>
      <c r="I808" s="59"/>
      <c r="J808" s="60"/>
      <c r="K808" s="131">
        <v>120000</v>
      </c>
      <c r="Q808" s="25"/>
    </row>
    <row r="809" spans="1:11" ht="12.75">
      <c r="A809" s="44"/>
      <c r="B809" s="44"/>
      <c r="C809" s="45"/>
      <c r="D809" s="59"/>
      <c r="E809" s="59"/>
      <c r="F809" s="59"/>
      <c r="G809" s="59"/>
      <c r="H809" s="59"/>
      <c r="I809" s="59"/>
      <c r="J809" s="60"/>
      <c r="K809" s="131"/>
    </row>
    <row r="810" spans="1:11" ht="12.75">
      <c r="A810" s="44" t="s">
        <v>55</v>
      </c>
      <c r="B810" s="44"/>
      <c r="C810" s="45" t="s">
        <v>11</v>
      </c>
      <c r="D810" s="59"/>
      <c r="E810" s="59"/>
      <c r="F810" s="59"/>
      <c r="G810" s="59"/>
      <c r="H810" s="59"/>
      <c r="I810" s="59"/>
      <c r="J810" s="60"/>
      <c r="K810" s="131">
        <v>2000</v>
      </c>
    </row>
    <row r="811" spans="1:11" ht="12.75">
      <c r="A811" s="2" t="s">
        <v>17</v>
      </c>
      <c r="B811" s="2"/>
      <c r="C811" s="45"/>
      <c r="D811" s="59"/>
      <c r="E811" s="59"/>
      <c r="F811" s="59"/>
      <c r="G811" s="59"/>
      <c r="H811" s="59"/>
      <c r="I811" s="59"/>
      <c r="J811" s="60"/>
      <c r="K811" s="131"/>
    </row>
    <row r="812" spans="1:11" ht="12.75">
      <c r="A812" s="44" t="s">
        <v>537</v>
      </c>
      <c r="B812" s="44"/>
      <c r="C812" s="45" t="s">
        <v>11</v>
      </c>
      <c r="D812" s="59"/>
      <c r="E812" s="59"/>
      <c r="F812" s="59"/>
      <c r="G812" s="59"/>
      <c r="H812" s="59"/>
      <c r="I812" s="59"/>
      <c r="J812" s="60"/>
      <c r="K812" s="131">
        <v>5000</v>
      </c>
    </row>
    <row r="813" spans="1:11" ht="12.75">
      <c r="A813" s="2" t="s">
        <v>17</v>
      </c>
      <c r="B813" s="2"/>
      <c r="C813" s="45"/>
      <c r="D813" s="59"/>
      <c r="E813" s="59"/>
      <c r="F813" s="59"/>
      <c r="G813" s="59"/>
      <c r="H813" s="59"/>
      <c r="I813" s="59"/>
      <c r="J813" s="60"/>
      <c r="K813" s="131"/>
    </row>
    <row r="814" spans="1:11" ht="15.75">
      <c r="A814" s="48" t="s">
        <v>24</v>
      </c>
      <c r="B814" s="48"/>
      <c r="C814" s="48"/>
      <c r="D814" s="48"/>
      <c r="E814" s="48"/>
      <c r="F814" s="48"/>
      <c r="G814" s="48"/>
      <c r="H814" s="48"/>
      <c r="I814" s="48"/>
      <c r="J814" s="49"/>
      <c r="K814" s="36"/>
    </row>
    <row r="815" spans="1:11" ht="12.75">
      <c r="A815" s="44" t="s">
        <v>61</v>
      </c>
      <c r="B815" s="44"/>
      <c r="C815" s="45" t="s">
        <v>20</v>
      </c>
      <c r="D815" s="59" t="s">
        <v>538</v>
      </c>
      <c r="E815" s="59"/>
      <c r="F815" s="59"/>
      <c r="G815" s="59"/>
      <c r="H815" s="59"/>
      <c r="I815" s="59"/>
      <c r="J815" s="60"/>
      <c r="K815" s="131">
        <v>50000</v>
      </c>
    </row>
    <row r="816" spans="1:11" ht="12.75">
      <c r="A816" s="7" t="s">
        <v>36</v>
      </c>
      <c r="B816" s="5" t="s">
        <v>539</v>
      </c>
      <c r="C816" s="45"/>
      <c r="D816" s="59"/>
      <c r="E816" s="59"/>
      <c r="F816" s="59"/>
      <c r="G816" s="59"/>
      <c r="H816" s="59"/>
      <c r="I816" s="59"/>
      <c r="J816" s="60"/>
      <c r="K816" s="131"/>
    </row>
    <row r="817" spans="1:11" ht="12.75">
      <c r="A817" s="44" t="s">
        <v>102</v>
      </c>
      <c r="B817" s="44"/>
      <c r="C817" s="45" t="s">
        <v>20</v>
      </c>
      <c r="D817" s="59" t="s">
        <v>540</v>
      </c>
      <c r="E817" s="59"/>
      <c r="F817" s="59"/>
      <c r="G817" s="59"/>
      <c r="H817" s="59"/>
      <c r="I817" s="59"/>
      <c r="J817" s="60"/>
      <c r="K817" s="131">
        <v>80000</v>
      </c>
    </row>
    <row r="818" spans="1:11" ht="12.75">
      <c r="A818" s="2"/>
      <c r="B818" s="2" t="s">
        <v>18</v>
      </c>
      <c r="C818" s="45"/>
      <c r="D818" s="59"/>
      <c r="E818" s="59"/>
      <c r="F818" s="59"/>
      <c r="G818" s="59"/>
      <c r="H818" s="59"/>
      <c r="I818" s="59"/>
      <c r="J818" s="60"/>
      <c r="K818" s="131"/>
    </row>
    <row r="819" spans="10:11" ht="15.75">
      <c r="J819" s="39" t="s">
        <v>524</v>
      </c>
      <c r="K819" s="37">
        <f>SUM(K789:K818)</f>
        <v>479000</v>
      </c>
    </row>
    <row r="821" ht="12.75">
      <c r="A821" s="4" t="s">
        <v>449</v>
      </c>
    </row>
    <row r="822" spans="1:11" ht="15.75">
      <c r="A822" s="48" t="s">
        <v>9</v>
      </c>
      <c r="B822" s="48"/>
      <c r="C822" s="48"/>
      <c r="D822" s="48"/>
      <c r="E822" s="48"/>
      <c r="F822" s="48"/>
      <c r="G822" s="48"/>
      <c r="H822" s="48"/>
      <c r="I822" s="48"/>
      <c r="J822" s="49"/>
      <c r="K822" s="36"/>
    </row>
    <row r="823" spans="1:11" ht="12.75">
      <c r="A823" s="54" t="s">
        <v>442</v>
      </c>
      <c r="B823" s="54"/>
      <c r="C823" s="45" t="s">
        <v>48</v>
      </c>
      <c r="D823" s="61" t="s">
        <v>443</v>
      </c>
      <c r="E823" s="61"/>
      <c r="F823" s="61"/>
      <c r="G823" s="61"/>
      <c r="H823" s="61"/>
      <c r="I823" s="61"/>
      <c r="J823" s="62"/>
      <c r="K823" s="131">
        <v>15000</v>
      </c>
    </row>
    <row r="824" spans="1:11" ht="12.75">
      <c r="A824" s="54"/>
      <c r="B824" s="54"/>
      <c r="C824" s="45"/>
      <c r="D824" s="61"/>
      <c r="E824" s="61"/>
      <c r="F824" s="61"/>
      <c r="G824" s="61"/>
      <c r="H824" s="61"/>
      <c r="I824" s="61"/>
      <c r="J824" s="62"/>
      <c r="K824" s="131"/>
    </row>
    <row r="825" spans="1:11" ht="12.75">
      <c r="A825" s="54" t="s">
        <v>444</v>
      </c>
      <c r="B825" s="54"/>
      <c r="C825" s="45" t="s">
        <v>48</v>
      </c>
      <c r="D825" s="61" t="s">
        <v>443</v>
      </c>
      <c r="E825" s="61"/>
      <c r="F825" s="61"/>
      <c r="G825" s="61"/>
      <c r="H825" s="61"/>
      <c r="I825" s="61"/>
      <c r="J825" s="62"/>
      <c r="K825" s="131">
        <v>15000</v>
      </c>
    </row>
    <row r="826" spans="1:11" ht="12.75">
      <c r="A826" s="54"/>
      <c r="B826" s="54"/>
      <c r="C826" s="45"/>
      <c r="D826" s="61"/>
      <c r="E826" s="61"/>
      <c r="F826" s="61"/>
      <c r="G826" s="61"/>
      <c r="H826" s="61"/>
      <c r="I826" s="61"/>
      <c r="J826" s="62"/>
      <c r="K826" s="131"/>
    </row>
    <row r="827" spans="1:11" ht="12.75">
      <c r="A827" s="44" t="s">
        <v>55</v>
      </c>
      <c r="B827" s="44"/>
      <c r="C827" s="45" t="s">
        <v>20</v>
      </c>
      <c r="D827" s="118" t="s">
        <v>445</v>
      </c>
      <c r="E827" s="118"/>
      <c r="F827" s="118"/>
      <c r="G827" s="118"/>
      <c r="H827" s="118"/>
      <c r="I827" s="118"/>
      <c r="J827" s="119"/>
      <c r="K827" s="131">
        <v>3000</v>
      </c>
    </row>
    <row r="828" spans="1:11" ht="12.75">
      <c r="A828" s="2" t="s">
        <v>17</v>
      </c>
      <c r="B828" s="2"/>
      <c r="C828" s="45"/>
      <c r="D828" s="118"/>
      <c r="E828" s="118"/>
      <c r="F828" s="118"/>
      <c r="G828" s="118"/>
      <c r="H828" s="118"/>
      <c r="I828" s="118"/>
      <c r="J828" s="119"/>
      <c r="K828" s="131"/>
    </row>
    <row r="829" spans="1:11" ht="12.75">
      <c r="A829" s="44" t="s">
        <v>57</v>
      </c>
      <c r="B829" s="44"/>
      <c r="C829" s="45" t="s">
        <v>11</v>
      </c>
      <c r="D829" s="118" t="s">
        <v>446</v>
      </c>
      <c r="E829" s="118"/>
      <c r="F829" s="118"/>
      <c r="G829" s="118"/>
      <c r="H829" s="118"/>
      <c r="I829" s="118"/>
      <c r="J829" s="119"/>
      <c r="K829" s="131">
        <v>10000</v>
      </c>
    </row>
    <row r="830" spans="1:11" ht="12.75">
      <c r="A830" s="2" t="s">
        <v>17</v>
      </c>
      <c r="B830" s="2"/>
      <c r="C830" s="45"/>
      <c r="D830" s="118"/>
      <c r="E830" s="118"/>
      <c r="F830" s="118"/>
      <c r="G830" s="118"/>
      <c r="H830" s="118"/>
      <c r="I830" s="118"/>
      <c r="J830" s="119"/>
      <c r="K830" s="131"/>
    </row>
    <row r="831" spans="1:11" ht="28.5" customHeight="1">
      <c r="A831" s="44" t="s">
        <v>59</v>
      </c>
      <c r="B831" s="44"/>
      <c r="C831" s="45" t="s">
        <v>11</v>
      </c>
      <c r="D831" s="59" t="s">
        <v>447</v>
      </c>
      <c r="E831" s="59"/>
      <c r="F831" s="59"/>
      <c r="G831" s="59"/>
      <c r="H831" s="59"/>
      <c r="I831" s="59"/>
      <c r="J831" s="60"/>
      <c r="K831" s="131">
        <v>15000</v>
      </c>
    </row>
    <row r="832" spans="1:11" ht="12.75">
      <c r="A832" s="44"/>
      <c r="B832" s="44"/>
      <c r="C832" s="45"/>
      <c r="D832" s="59"/>
      <c r="E832" s="59"/>
      <c r="F832" s="59"/>
      <c r="G832" s="59"/>
      <c r="H832" s="59"/>
      <c r="I832" s="59"/>
      <c r="J832" s="60"/>
      <c r="K832" s="131"/>
    </row>
    <row r="833" spans="1:16" ht="15.75">
      <c r="A833" s="48" t="s">
        <v>24</v>
      </c>
      <c r="B833" s="48"/>
      <c r="C833" s="48"/>
      <c r="D833" s="48"/>
      <c r="E833" s="48"/>
      <c r="F833" s="48"/>
      <c r="G833" s="48"/>
      <c r="H833" s="48"/>
      <c r="I833" s="48"/>
      <c r="J833" s="49"/>
      <c r="K833" s="36"/>
      <c r="P833" s="25"/>
    </row>
    <row r="834" spans="1:11" ht="12.75">
      <c r="A834" s="44" t="s">
        <v>102</v>
      </c>
      <c r="B834" s="44"/>
      <c r="C834" s="45" t="s">
        <v>20</v>
      </c>
      <c r="D834" s="59" t="s">
        <v>546</v>
      </c>
      <c r="E834" s="59"/>
      <c r="F834" s="59"/>
      <c r="G834" s="59"/>
      <c r="H834" s="59"/>
      <c r="I834" s="59"/>
      <c r="J834" s="60"/>
      <c r="K834" s="131">
        <v>60000</v>
      </c>
    </row>
    <row r="835" spans="1:11" ht="12.75">
      <c r="A835" s="2"/>
      <c r="B835" s="2" t="s">
        <v>18</v>
      </c>
      <c r="C835" s="45"/>
      <c r="D835" s="59"/>
      <c r="E835" s="59"/>
      <c r="F835" s="59"/>
      <c r="G835" s="59"/>
      <c r="H835" s="59"/>
      <c r="I835" s="59"/>
      <c r="J835" s="60"/>
      <c r="K835" s="131"/>
    </row>
    <row r="836" spans="1:11" ht="12.75">
      <c r="A836" s="44" t="s">
        <v>27</v>
      </c>
      <c r="B836" s="44"/>
      <c r="C836" s="45" t="s">
        <v>20</v>
      </c>
      <c r="D836" s="59" t="s">
        <v>448</v>
      </c>
      <c r="E836" s="59"/>
      <c r="F836" s="59"/>
      <c r="G836" s="59"/>
      <c r="H836" s="59"/>
      <c r="I836" s="59"/>
      <c r="J836" s="60"/>
      <c r="K836" s="131">
        <v>30000</v>
      </c>
    </row>
    <row r="837" spans="1:11" ht="12.75">
      <c r="A837" s="44"/>
      <c r="B837" s="44"/>
      <c r="C837" s="45"/>
      <c r="D837" s="59"/>
      <c r="E837" s="59"/>
      <c r="F837" s="59"/>
      <c r="G837" s="59"/>
      <c r="H837" s="59"/>
      <c r="I837" s="59"/>
      <c r="J837" s="60"/>
      <c r="K837" s="131"/>
    </row>
    <row r="838" spans="10:11" ht="15.75">
      <c r="J838" s="39" t="s">
        <v>524</v>
      </c>
      <c r="K838" s="37">
        <f>SUM(K823:K837)</f>
        <v>148000</v>
      </c>
    </row>
    <row r="839" ht="12.75">
      <c r="Q839" s="25"/>
    </row>
    <row r="840" ht="12.75">
      <c r="A840" s="4" t="s">
        <v>452</v>
      </c>
    </row>
    <row r="841" spans="1:11" ht="15.75">
      <c r="A841" s="48" t="s">
        <v>9</v>
      </c>
      <c r="B841" s="48"/>
      <c r="C841" s="48"/>
      <c r="D841" s="48"/>
      <c r="E841" s="48"/>
      <c r="F841" s="48"/>
      <c r="G841" s="48"/>
      <c r="H841" s="48"/>
      <c r="I841" s="48"/>
      <c r="J841" s="49"/>
      <c r="K841" s="36"/>
    </row>
    <row r="842" spans="1:11" ht="12.75">
      <c r="A842" s="44" t="s">
        <v>23</v>
      </c>
      <c r="B842" s="44"/>
      <c r="C842" s="45" t="s">
        <v>11</v>
      </c>
      <c r="D842" s="70" t="s">
        <v>450</v>
      </c>
      <c r="E842" s="71"/>
      <c r="F842" s="71"/>
      <c r="G842" s="71"/>
      <c r="H842" s="71"/>
      <c r="I842" s="71"/>
      <c r="J842" s="71"/>
      <c r="K842" s="131">
        <v>10000</v>
      </c>
    </row>
    <row r="843" spans="1:11" ht="12.75">
      <c r="A843" s="44"/>
      <c r="B843" s="44"/>
      <c r="C843" s="45"/>
      <c r="D843" s="74"/>
      <c r="E843" s="75"/>
      <c r="F843" s="75"/>
      <c r="G843" s="75"/>
      <c r="H843" s="75"/>
      <c r="I843" s="75"/>
      <c r="J843" s="75"/>
      <c r="K843" s="131"/>
    </row>
    <row r="844" spans="1:11" ht="15.75">
      <c r="A844" s="49" t="s">
        <v>38</v>
      </c>
      <c r="B844" s="113"/>
      <c r="C844" s="113"/>
      <c r="D844" s="113"/>
      <c r="E844" s="113"/>
      <c r="F844" s="113"/>
      <c r="G844" s="113"/>
      <c r="H844" s="113"/>
      <c r="I844" s="113"/>
      <c r="J844" s="113"/>
      <c r="K844" s="36"/>
    </row>
    <row r="845" spans="1:11" ht="12.75">
      <c r="A845" s="114" t="s">
        <v>41</v>
      </c>
      <c r="B845" s="114"/>
      <c r="C845" s="45" t="s">
        <v>20</v>
      </c>
      <c r="D845" s="78" t="s">
        <v>451</v>
      </c>
      <c r="E845" s="79"/>
      <c r="F845" s="79"/>
      <c r="G845" s="79"/>
      <c r="H845" s="79"/>
      <c r="I845" s="79"/>
      <c r="J845" s="79"/>
      <c r="K845" s="131">
        <v>20000</v>
      </c>
    </row>
    <row r="846" spans="1:11" ht="12.75">
      <c r="A846" s="114"/>
      <c r="B846" s="114"/>
      <c r="C846" s="45"/>
      <c r="D846" s="80"/>
      <c r="E846" s="81"/>
      <c r="F846" s="81"/>
      <c r="G846" s="81"/>
      <c r="H846" s="81"/>
      <c r="I846" s="81"/>
      <c r="J846" s="81"/>
      <c r="K846" s="131"/>
    </row>
    <row r="847" spans="10:11" ht="15.75">
      <c r="J847" s="39" t="s">
        <v>524</v>
      </c>
      <c r="K847" s="37">
        <f>SUM(K842:K846)</f>
        <v>30000</v>
      </c>
    </row>
    <row r="849" ht="12.75">
      <c r="A849" s="4" t="s">
        <v>482</v>
      </c>
    </row>
    <row r="850" spans="1:11" ht="15.75">
      <c r="A850" s="48" t="s">
        <v>3</v>
      </c>
      <c r="B850" s="48"/>
      <c r="C850" s="48"/>
      <c r="D850" s="48"/>
      <c r="E850" s="48"/>
      <c r="F850" s="48"/>
      <c r="G850" s="48"/>
      <c r="H850" s="48"/>
      <c r="I850" s="48"/>
      <c r="J850" s="49"/>
      <c r="K850" s="36"/>
    </row>
    <row r="851" spans="1:11" ht="12.75">
      <c r="A851" s="44" t="s">
        <v>74</v>
      </c>
      <c r="B851" s="44"/>
      <c r="C851" s="45" t="s">
        <v>20</v>
      </c>
      <c r="D851" s="59" t="s">
        <v>395</v>
      </c>
      <c r="E851" s="59"/>
      <c r="F851" s="59"/>
      <c r="G851" s="59"/>
      <c r="H851" s="59"/>
      <c r="I851" s="59"/>
      <c r="J851" s="60"/>
      <c r="K851" s="131">
        <v>210000</v>
      </c>
    </row>
    <row r="852" spans="1:11" ht="12.75">
      <c r="A852" s="7" t="s">
        <v>77</v>
      </c>
      <c r="B852" s="5" t="s">
        <v>141</v>
      </c>
      <c r="C852" s="45"/>
      <c r="D852" s="59"/>
      <c r="E852" s="59"/>
      <c r="F852" s="59"/>
      <c r="G852" s="59"/>
      <c r="H852" s="59"/>
      <c r="I852" s="59"/>
      <c r="J852" s="60"/>
      <c r="K852" s="131"/>
    </row>
    <row r="853" spans="1:11" ht="12.75">
      <c r="A853" s="7" t="s">
        <v>79</v>
      </c>
      <c r="B853" s="5" t="s">
        <v>396</v>
      </c>
      <c r="C853" s="45"/>
      <c r="D853" s="59"/>
      <c r="E853" s="59"/>
      <c r="F853" s="59"/>
      <c r="G853" s="59"/>
      <c r="H853" s="59"/>
      <c r="I853" s="59"/>
      <c r="J853" s="60"/>
      <c r="K853" s="131"/>
    </row>
    <row r="854" spans="1:11" ht="12.75">
      <c r="A854" s="44" t="s">
        <v>4</v>
      </c>
      <c r="B854" s="44"/>
      <c r="C854" s="45" t="s">
        <v>20</v>
      </c>
      <c r="D854" s="61" t="s">
        <v>453</v>
      </c>
      <c r="E854" s="61"/>
      <c r="F854" s="61"/>
      <c r="G854" s="61"/>
      <c r="H854" s="61"/>
      <c r="I854" s="61"/>
      <c r="J854" s="62"/>
      <c r="K854" s="131">
        <v>115000</v>
      </c>
    </row>
    <row r="855" spans="1:16" ht="12.75">
      <c r="A855" s="7" t="s">
        <v>6</v>
      </c>
      <c r="B855" s="5" t="s">
        <v>108</v>
      </c>
      <c r="C855" s="45"/>
      <c r="D855" s="61"/>
      <c r="E855" s="61"/>
      <c r="F855" s="61"/>
      <c r="G855" s="61"/>
      <c r="H855" s="61"/>
      <c r="I855" s="61"/>
      <c r="J855" s="62"/>
      <c r="K855" s="131"/>
      <c r="P855" s="25"/>
    </row>
    <row r="856" spans="1:11" ht="12.75">
      <c r="A856" s="7" t="s">
        <v>7</v>
      </c>
      <c r="B856" s="5" t="s">
        <v>454</v>
      </c>
      <c r="C856" s="45"/>
      <c r="D856" s="61"/>
      <c r="E856" s="61"/>
      <c r="F856" s="61"/>
      <c r="G856" s="61"/>
      <c r="H856" s="61"/>
      <c r="I856" s="61"/>
      <c r="J856" s="62"/>
      <c r="K856" s="131"/>
    </row>
    <row r="857" spans="1:11" ht="12.75">
      <c r="A857" s="50" t="s">
        <v>164</v>
      </c>
      <c r="B857" s="50"/>
      <c r="C857" s="51" t="s">
        <v>11</v>
      </c>
      <c r="D857" s="64" t="s">
        <v>455</v>
      </c>
      <c r="E857" s="64"/>
      <c r="F857" s="64"/>
      <c r="G857" s="64"/>
      <c r="H857" s="64"/>
      <c r="I857" s="64"/>
      <c r="J857" s="65"/>
      <c r="K857" s="131">
        <v>6000</v>
      </c>
    </row>
    <row r="858" spans="1:11" ht="12.75">
      <c r="A858" s="12" t="s">
        <v>77</v>
      </c>
      <c r="B858" s="13" t="s">
        <v>456</v>
      </c>
      <c r="C858" s="51"/>
      <c r="D858" s="64"/>
      <c r="E858" s="64"/>
      <c r="F858" s="64"/>
      <c r="G858" s="64"/>
      <c r="H858" s="64"/>
      <c r="I858" s="64"/>
      <c r="J858" s="65"/>
      <c r="K858" s="131"/>
    </row>
    <row r="859" spans="1:11" ht="15.75">
      <c r="A859" s="48" t="s">
        <v>9</v>
      </c>
      <c r="B859" s="48"/>
      <c r="C859" s="48"/>
      <c r="D859" s="48"/>
      <c r="E859" s="48"/>
      <c r="F859" s="48"/>
      <c r="G859" s="48"/>
      <c r="H859" s="48"/>
      <c r="I859" s="48"/>
      <c r="J859" s="49"/>
      <c r="K859" s="36"/>
    </row>
    <row r="860" spans="1:11" ht="12.75">
      <c r="A860" s="54" t="s">
        <v>457</v>
      </c>
      <c r="B860" s="54"/>
      <c r="C860" s="120" t="s">
        <v>458</v>
      </c>
      <c r="D860" s="61" t="s">
        <v>459</v>
      </c>
      <c r="E860" s="61"/>
      <c r="F860" s="61"/>
      <c r="G860" s="61"/>
      <c r="H860" s="61"/>
      <c r="I860" s="61"/>
      <c r="J860" s="62"/>
      <c r="K860" s="131">
        <v>4000</v>
      </c>
    </row>
    <row r="861" spans="1:11" ht="12.75">
      <c r="A861" s="54"/>
      <c r="B861" s="54"/>
      <c r="C861" s="120"/>
      <c r="D861" s="61"/>
      <c r="E861" s="61"/>
      <c r="F861" s="61"/>
      <c r="G861" s="61"/>
      <c r="H861" s="61"/>
      <c r="I861" s="61"/>
      <c r="J861" s="62"/>
      <c r="K861" s="131"/>
    </row>
    <row r="862" spans="1:11" ht="12.75">
      <c r="A862" s="54" t="s">
        <v>460</v>
      </c>
      <c r="B862" s="54"/>
      <c r="C862" s="120" t="s">
        <v>461</v>
      </c>
      <c r="D862" s="61" t="s">
        <v>462</v>
      </c>
      <c r="E862" s="61"/>
      <c r="F862" s="61"/>
      <c r="G862" s="61"/>
      <c r="H862" s="61"/>
      <c r="I862" s="61"/>
      <c r="J862" s="62"/>
      <c r="K862" s="131">
        <v>25000</v>
      </c>
    </row>
    <row r="863" spans="1:11" ht="12.75">
      <c r="A863" s="54"/>
      <c r="B863" s="54"/>
      <c r="C863" s="120"/>
      <c r="D863" s="61"/>
      <c r="E863" s="61"/>
      <c r="F863" s="61"/>
      <c r="G863" s="61"/>
      <c r="H863" s="61"/>
      <c r="I863" s="61"/>
      <c r="J863" s="62"/>
      <c r="K863" s="131"/>
    </row>
    <row r="864" spans="1:11" ht="12.75">
      <c r="A864" s="54" t="s">
        <v>255</v>
      </c>
      <c r="B864" s="54"/>
      <c r="C864" s="120" t="s">
        <v>463</v>
      </c>
      <c r="D864" s="61" t="s">
        <v>464</v>
      </c>
      <c r="E864" s="61"/>
      <c r="F864" s="61"/>
      <c r="G864" s="61"/>
      <c r="H864" s="61"/>
      <c r="I864" s="61"/>
      <c r="J864" s="62"/>
      <c r="K864" s="131">
        <v>15000</v>
      </c>
    </row>
    <row r="865" spans="1:11" ht="12.75">
      <c r="A865" s="54"/>
      <c r="B865" s="54"/>
      <c r="C865" s="120"/>
      <c r="D865" s="61"/>
      <c r="E865" s="61"/>
      <c r="F865" s="61"/>
      <c r="G865" s="61"/>
      <c r="H865" s="61"/>
      <c r="I865" s="61"/>
      <c r="J865" s="62"/>
      <c r="K865" s="131"/>
    </row>
    <row r="866" spans="1:11" ht="12.75">
      <c r="A866" s="54" t="s">
        <v>465</v>
      </c>
      <c r="B866" s="54"/>
      <c r="C866" s="120" t="s">
        <v>466</v>
      </c>
      <c r="D866" s="61" t="s">
        <v>467</v>
      </c>
      <c r="E866" s="61"/>
      <c r="F866" s="61"/>
      <c r="G866" s="61"/>
      <c r="H866" s="61"/>
      <c r="I866" s="61"/>
      <c r="J866" s="62"/>
      <c r="K866" s="131">
        <v>15000</v>
      </c>
    </row>
    <row r="867" spans="1:11" ht="12.75">
      <c r="A867" s="54"/>
      <c r="B867" s="54"/>
      <c r="C867" s="120"/>
      <c r="D867" s="61"/>
      <c r="E867" s="61"/>
      <c r="F867" s="61"/>
      <c r="G867" s="61"/>
      <c r="H867" s="61"/>
      <c r="I867" s="61"/>
      <c r="J867" s="62"/>
      <c r="K867" s="131"/>
    </row>
    <row r="868" spans="1:11" ht="12.75">
      <c r="A868" s="54" t="s">
        <v>468</v>
      </c>
      <c r="B868" s="54"/>
      <c r="C868" s="120" t="s">
        <v>469</v>
      </c>
      <c r="D868" s="61" t="s">
        <v>470</v>
      </c>
      <c r="E868" s="61"/>
      <c r="F868" s="61"/>
      <c r="G868" s="61"/>
      <c r="H868" s="61"/>
      <c r="I868" s="61"/>
      <c r="J868" s="62"/>
      <c r="K868" s="131">
        <v>15000</v>
      </c>
    </row>
    <row r="869" spans="1:11" ht="12.75">
      <c r="A869" s="54"/>
      <c r="B869" s="54"/>
      <c r="C869" s="120"/>
      <c r="D869" s="61"/>
      <c r="E869" s="61"/>
      <c r="F869" s="61"/>
      <c r="G869" s="61"/>
      <c r="H869" s="61"/>
      <c r="I869" s="61"/>
      <c r="J869" s="62"/>
      <c r="K869" s="131"/>
    </row>
    <row r="870" spans="1:11" ht="12.75">
      <c r="A870" s="54" t="s">
        <v>471</v>
      </c>
      <c r="B870" s="54"/>
      <c r="C870" s="120" t="s">
        <v>523</v>
      </c>
      <c r="D870" s="61" t="s">
        <v>522</v>
      </c>
      <c r="E870" s="61"/>
      <c r="F870" s="61"/>
      <c r="G870" s="61"/>
      <c r="H870" s="61"/>
      <c r="I870" s="61"/>
      <c r="J870" s="62"/>
      <c r="K870" s="131">
        <v>12000</v>
      </c>
    </row>
    <row r="871" spans="1:11" ht="12.75">
      <c r="A871" s="54"/>
      <c r="B871" s="54"/>
      <c r="C871" s="120"/>
      <c r="D871" s="61"/>
      <c r="E871" s="61"/>
      <c r="F871" s="61"/>
      <c r="G871" s="61"/>
      <c r="H871" s="61"/>
      <c r="I871" s="61"/>
      <c r="J871" s="62"/>
      <c r="K871" s="131"/>
    </row>
    <row r="872" spans="1:11" ht="12.75">
      <c r="A872" s="54" t="s">
        <v>472</v>
      </c>
      <c r="B872" s="54"/>
      <c r="C872" s="120" t="s">
        <v>5</v>
      </c>
      <c r="D872" s="61" t="s">
        <v>473</v>
      </c>
      <c r="E872" s="61"/>
      <c r="F872" s="61"/>
      <c r="G872" s="61"/>
      <c r="H872" s="61"/>
      <c r="I872" s="61"/>
      <c r="J872" s="62"/>
      <c r="K872" s="131">
        <v>10000</v>
      </c>
    </row>
    <row r="873" spans="1:11" ht="12.75">
      <c r="A873" s="54"/>
      <c r="B873" s="54"/>
      <c r="C873" s="120"/>
      <c r="D873" s="61"/>
      <c r="E873" s="61"/>
      <c r="F873" s="61"/>
      <c r="G873" s="61"/>
      <c r="H873" s="61"/>
      <c r="I873" s="61"/>
      <c r="J873" s="62"/>
      <c r="K873" s="131"/>
    </row>
    <row r="874" spans="1:11" ht="12.75">
      <c r="A874" s="44" t="s">
        <v>97</v>
      </c>
      <c r="B874" s="44"/>
      <c r="C874" s="120" t="s">
        <v>11</v>
      </c>
      <c r="D874" s="61" t="s">
        <v>474</v>
      </c>
      <c r="E874" s="61"/>
      <c r="F874" s="61"/>
      <c r="G874" s="61"/>
      <c r="H874" s="61"/>
      <c r="I874" s="61"/>
      <c r="J874" s="62"/>
      <c r="K874" s="131">
        <v>5000</v>
      </c>
    </row>
    <row r="875" spans="1:11" ht="12.75">
      <c r="A875" s="2" t="s">
        <v>263</v>
      </c>
      <c r="B875" s="2" t="s">
        <v>18</v>
      </c>
      <c r="C875" s="120"/>
      <c r="D875" s="61"/>
      <c r="E875" s="61"/>
      <c r="F875" s="61"/>
      <c r="G875" s="61"/>
      <c r="H875" s="61"/>
      <c r="I875" s="61"/>
      <c r="J875" s="62"/>
      <c r="K875" s="131"/>
    </row>
    <row r="876" spans="1:11" ht="12.75">
      <c r="A876" s="44" t="s">
        <v>475</v>
      </c>
      <c r="B876" s="44"/>
      <c r="C876" s="120" t="s">
        <v>5</v>
      </c>
      <c r="D876" s="61" t="s">
        <v>476</v>
      </c>
      <c r="E876" s="61"/>
      <c r="F876" s="61"/>
      <c r="G876" s="61"/>
      <c r="H876" s="61"/>
      <c r="I876" s="61"/>
      <c r="J876" s="62"/>
      <c r="K876" s="131">
        <v>20000</v>
      </c>
    </row>
    <row r="877" spans="1:17" ht="12.75">
      <c r="A877" s="2" t="s">
        <v>263</v>
      </c>
      <c r="B877" s="2" t="s">
        <v>18</v>
      </c>
      <c r="C877" s="120"/>
      <c r="D877" s="61"/>
      <c r="E877" s="61"/>
      <c r="F877" s="61"/>
      <c r="G877" s="61"/>
      <c r="H877" s="61"/>
      <c r="I877" s="61"/>
      <c r="J877" s="62"/>
      <c r="K877" s="131"/>
      <c r="Q877" s="25"/>
    </row>
    <row r="878" spans="1:11" ht="12.75">
      <c r="A878" s="44" t="s">
        <v>15</v>
      </c>
      <c r="B878" s="44"/>
      <c r="C878" s="120" t="s">
        <v>458</v>
      </c>
      <c r="D878" s="61" t="s">
        <v>477</v>
      </c>
      <c r="E878" s="61"/>
      <c r="F878" s="61"/>
      <c r="G878" s="61"/>
      <c r="H878" s="61"/>
      <c r="I878" s="61"/>
      <c r="J878" s="62"/>
      <c r="K878" s="131">
        <v>25000</v>
      </c>
    </row>
    <row r="879" spans="1:11" ht="12.75">
      <c r="A879" s="2" t="s">
        <v>263</v>
      </c>
      <c r="B879" s="2" t="s">
        <v>18</v>
      </c>
      <c r="C879" s="120"/>
      <c r="D879" s="61"/>
      <c r="E879" s="61"/>
      <c r="F879" s="61"/>
      <c r="G879" s="61"/>
      <c r="H879" s="61"/>
      <c r="I879" s="61"/>
      <c r="J879" s="62"/>
      <c r="K879" s="131"/>
    </row>
    <row r="880" spans="1:11" ht="12.75">
      <c r="A880" s="44" t="s">
        <v>57</v>
      </c>
      <c r="B880" s="44"/>
      <c r="C880" s="120" t="s">
        <v>11</v>
      </c>
      <c r="D880" s="61" t="s">
        <v>478</v>
      </c>
      <c r="E880" s="61"/>
      <c r="F880" s="61"/>
      <c r="G880" s="61"/>
      <c r="H880" s="61"/>
      <c r="I880" s="61"/>
      <c r="J880" s="62"/>
      <c r="K880" s="131">
        <v>10000</v>
      </c>
    </row>
    <row r="881" spans="1:11" ht="12.75">
      <c r="A881" s="2" t="s">
        <v>263</v>
      </c>
      <c r="B881" s="2" t="s">
        <v>18</v>
      </c>
      <c r="C881" s="120"/>
      <c r="D881" s="61"/>
      <c r="E881" s="61"/>
      <c r="F881" s="61"/>
      <c r="G881" s="61"/>
      <c r="H881" s="61"/>
      <c r="I881" s="61"/>
      <c r="J881" s="62"/>
      <c r="K881" s="131"/>
    </row>
    <row r="882" spans="1:11" ht="15.75">
      <c r="A882" s="48" t="s">
        <v>24</v>
      </c>
      <c r="B882" s="48"/>
      <c r="C882" s="48"/>
      <c r="D882" s="48"/>
      <c r="E882" s="48"/>
      <c r="F882" s="48"/>
      <c r="G882" s="48"/>
      <c r="H882" s="48"/>
      <c r="I882" s="48"/>
      <c r="J882" s="49"/>
      <c r="K882" s="36"/>
    </row>
    <row r="883" spans="1:11" ht="12.75">
      <c r="A883" s="44" t="s">
        <v>102</v>
      </c>
      <c r="B883" s="44"/>
      <c r="C883" s="45" t="s">
        <v>20</v>
      </c>
      <c r="D883" s="59" t="s">
        <v>547</v>
      </c>
      <c r="E883" s="59"/>
      <c r="F883" s="59"/>
      <c r="G883" s="59"/>
      <c r="H883" s="59"/>
      <c r="I883" s="59"/>
      <c r="J883" s="60"/>
      <c r="K883" s="131">
        <v>180000</v>
      </c>
    </row>
    <row r="884" spans="1:11" ht="12.75">
      <c r="A884" s="2"/>
      <c r="B884" s="2" t="s">
        <v>18</v>
      </c>
      <c r="C884" s="45"/>
      <c r="D884" s="59"/>
      <c r="E884" s="59"/>
      <c r="F884" s="59"/>
      <c r="G884" s="59"/>
      <c r="H884" s="59"/>
      <c r="I884" s="59"/>
      <c r="J884" s="60"/>
      <c r="K884" s="131"/>
    </row>
    <row r="885" spans="1:11" ht="12.75">
      <c r="A885" s="44" t="s">
        <v>61</v>
      </c>
      <c r="B885" s="44"/>
      <c r="C885" s="45" t="s">
        <v>11</v>
      </c>
      <c r="D885" s="61" t="s">
        <v>479</v>
      </c>
      <c r="E885" s="61"/>
      <c r="F885" s="61"/>
      <c r="G885" s="61"/>
      <c r="H885" s="61"/>
      <c r="I885" s="61"/>
      <c r="J885" s="62"/>
      <c r="K885" s="131">
        <v>140000</v>
      </c>
    </row>
    <row r="886" spans="1:11" ht="12.75">
      <c r="A886" s="7" t="s">
        <v>36</v>
      </c>
      <c r="B886" s="5" t="s">
        <v>318</v>
      </c>
      <c r="C886" s="45"/>
      <c r="D886" s="61"/>
      <c r="E886" s="61"/>
      <c r="F886" s="61"/>
      <c r="G886" s="61"/>
      <c r="H886" s="61"/>
      <c r="I886" s="61"/>
      <c r="J886" s="62"/>
      <c r="K886" s="131"/>
    </row>
    <row r="887" spans="1:11" ht="12.75">
      <c r="A887" s="44" t="s">
        <v>27</v>
      </c>
      <c r="B887" s="44"/>
      <c r="C887" s="45" t="s">
        <v>48</v>
      </c>
      <c r="D887" s="61" t="s">
        <v>480</v>
      </c>
      <c r="E887" s="61"/>
      <c r="F887" s="61"/>
      <c r="G887" s="61"/>
      <c r="H887" s="61"/>
      <c r="I887" s="61"/>
      <c r="J887" s="62"/>
      <c r="K887" s="131">
        <v>40000</v>
      </c>
    </row>
    <row r="888" spans="1:11" ht="12.75">
      <c r="A888" s="44"/>
      <c r="B888" s="44"/>
      <c r="C888" s="45"/>
      <c r="D888" s="61"/>
      <c r="E888" s="61"/>
      <c r="F888" s="61"/>
      <c r="G888" s="61"/>
      <c r="H888" s="61"/>
      <c r="I888" s="61"/>
      <c r="J888" s="62"/>
      <c r="K888" s="131"/>
    </row>
    <row r="889" spans="1:11" ht="15.75">
      <c r="A889" s="48" t="s">
        <v>33</v>
      </c>
      <c r="B889" s="48"/>
      <c r="C889" s="48"/>
      <c r="D889" s="48"/>
      <c r="E889" s="48"/>
      <c r="F889" s="48"/>
      <c r="G889" s="48"/>
      <c r="H889" s="48"/>
      <c r="I889" s="48"/>
      <c r="J889" s="49"/>
      <c r="K889" s="36"/>
    </row>
    <row r="890" spans="1:11" ht="12.75">
      <c r="A890" s="44" t="s">
        <v>68</v>
      </c>
      <c r="B890" s="44"/>
      <c r="C890" s="45" t="s">
        <v>64</v>
      </c>
      <c r="D890" s="61" t="s">
        <v>481</v>
      </c>
      <c r="E890" s="61"/>
      <c r="F890" s="61"/>
      <c r="G890" s="61"/>
      <c r="H890" s="61"/>
      <c r="I890" s="61"/>
      <c r="J890" s="62"/>
      <c r="K890" s="131">
        <v>20000</v>
      </c>
    </row>
    <row r="891" spans="1:11" ht="12.75">
      <c r="A891" s="5" t="s">
        <v>70</v>
      </c>
      <c r="B891" s="5"/>
      <c r="C891" s="45"/>
      <c r="D891" s="61"/>
      <c r="E891" s="61"/>
      <c r="F891" s="61"/>
      <c r="G891" s="61"/>
      <c r="H891" s="61"/>
      <c r="I891" s="61"/>
      <c r="J891" s="62"/>
      <c r="K891" s="131"/>
    </row>
    <row r="892" spans="10:11" ht="15.75">
      <c r="J892" s="39" t="s">
        <v>524</v>
      </c>
      <c r="K892" s="37">
        <f>SUM(K851:K891)</f>
        <v>867000</v>
      </c>
    </row>
    <row r="894" ht="12.75">
      <c r="A894" s="4" t="s">
        <v>488</v>
      </c>
    </row>
    <row r="895" spans="1:11" ht="15.75">
      <c r="A895" s="94" t="s">
        <v>9</v>
      </c>
      <c r="B895" s="94"/>
      <c r="C895" s="94"/>
      <c r="D895" s="94"/>
      <c r="E895" s="94"/>
      <c r="F895" s="94"/>
      <c r="G895" s="94"/>
      <c r="H895" s="94"/>
      <c r="I895" s="94"/>
      <c r="J895" s="95"/>
      <c r="K895" s="36"/>
    </row>
    <row r="896" spans="1:11" ht="12.75">
      <c r="A896" s="44" t="s">
        <v>55</v>
      </c>
      <c r="B896" s="44"/>
      <c r="C896" s="45" t="s">
        <v>20</v>
      </c>
      <c r="D896" s="59" t="s">
        <v>483</v>
      </c>
      <c r="E896" s="59"/>
      <c r="F896" s="59"/>
      <c r="G896" s="59"/>
      <c r="H896" s="59"/>
      <c r="I896" s="59"/>
      <c r="J896" s="60"/>
      <c r="K896" s="131">
        <v>3000</v>
      </c>
    </row>
    <row r="897" spans="1:11" ht="12.75">
      <c r="A897" s="2" t="s">
        <v>17</v>
      </c>
      <c r="B897" s="22"/>
      <c r="C897" s="45"/>
      <c r="D897" s="59"/>
      <c r="E897" s="59"/>
      <c r="F897" s="59"/>
      <c r="G897" s="59"/>
      <c r="H897" s="59"/>
      <c r="I897" s="59"/>
      <c r="J897" s="60"/>
      <c r="K897" s="131"/>
    </row>
    <row r="898" spans="1:11" ht="12.75">
      <c r="A898" s="44" t="s">
        <v>23</v>
      </c>
      <c r="B898" s="44"/>
      <c r="C898" s="45" t="s">
        <v>20</v>
      </c>
      <c r="D898" s="70" t="s">
        <v>484</v>
      </c>
      <c r="E898" s="71"/>
      <c r="F898" s="71"/>
      <c r="G898" s="71"/>
      <c r="H898" s="71"/>
      <c r="I898" s="71"/>
      <c r="J898" s="71"/>
      <c r="K898" s="131">
        <v>20000</v>
      </c>
    </row>
    <row r="899" spans="1:11" ht="12.75">
      <c r="A899" s="44"/>
      <c r="B899" s="44"/>
      <c r="C899" s="45"/>
      <c r="D899" s="74"/>
      <c r="E899" s="75"/>
      <c r="F899" s="75"/>
      <c r="G899" s="75"/>
      <c r="H899" s="75"/>
      <c r="I899" s="75"/>
      <c r="J899" s="75"/>
      <c r="K899" s="131"/>
    </row>
    <row r="900" spans="1:11" ht="15.75">
      <c r="A900" s="94" t="s">
        <v>24</v>
      </c>
      <c r="B900" s="94"/>
      <c r="C900" s="94"/>
      <c r="D900" s="94"/>
      <c r="E900" s="94"/>
      <c r="F900" s="94"/>
      <c r="G900" s="94"/>
      <c r="H900" s="94"/>
      <c r="I900" s="94"/>
      <c r="J900" s="95"/>
      <c r="K900" s="36"/>
    </row>
    <row r="901" spans="1:11" ht="12.75">
      <c r="A901" s="44" t="s">
        <v>102</v>
      </c>
      <c r="B901" s="44"/>
      <c r="C901" s="45" t="s">
        <v>20</v>
      </c>
      <c r="D901" s="59" t="s">
        <v>485</v>
      </c>
      <c r="E901" s="59"/>
      <c r="F901" s="59"/>
      <c r="G901" s="59"/>
      <c r="H901" s="59"/>
      <c r="I901" s="59"/>
      <c r="J901" s="60"/>
      <c r="K901" s="131">
        <v>90000</v>
      </c>
    </row>
    <row r="902" spans="1:11" ht="12.75">
      <c r="A902" s="2"/>
      <c r="B902" s="2" t="s">
        <v>18</v>
      </c>
      <c r="C902" s="45"/>
      <c r="D902" s="59"/>
      <c r="E902" s="59"/>
      <c r="F902" s="59"/>
      <c r="G902" s="59"/>
      <c r="H902" s="59"/>
      <c r="I902" s="59"/>
      <c r="J902" s="60"/>
      <c r="K902" s="131"/>
    </row>
    <row r="903" spans="1:11" ht="12.75">
      <c r="A903" s="44" t="s">
        <v>27</v>
      </c>
      <c r="B903" s="44"/>
      <c r="C903" s="45" t="s">
        <v>20</v>
      </c>
      <c r="D903" s="59" t="s">
        <v>486</v>
      </c>
      <c r="E903" s="59"/>
      <c r="F903" s="59"/>
      <c r="G903" s="59"/>
      <c r="H903" s="59"/>
      <c r="I903" s="59"/>
      <c r="J903" s="60"/>
      <c r="K903" s="131">
        <v>30000</v>
      </c>
    </row>
    <row r="904" spans="1:11" ht="12.75">
      <c r="A904" s="44"/>
      <c r="B904" s="44"/>
      <c r="C904" s="45"/>
      <c r="D904" s="59"/>
      <c r="E904" s="59"/>
      <c r="F904" s="59"/>
      <c r="G904" s="59"/>
      <c r="H904" s="59"/>
      <c r="I904" s="59"/>
      <c r="J904" s="60"/>
      <c r="K904" s="131"/>
    </row>
    <row r="905" spans="1:11" ht="15.75">
      <c r="A905" s="94" t="s">
        <v>38</v>
      </c>
      <c r="B905" s="94"/>
      <c r="C905" s="94"/>
      <c r="D905" s="94"/>
      <c r="E905" s="94"/>
      <c r="F905" s="94"/>
      <c r="G905" s="94"/>
      <c r="H905" s="94"/>
      <c r="I905" s="94"/>
      <c r="J905" s="95"/>
      <c r="K905" s="36"/>
    </row>
    <row r="906" spans="1:11" ht="12.75">
      <c r="A906" s="114" t="s">
        <v>41</v>
      </c>
      <c r="B906" s="114"/>
      <c r="C906" s="45" t="s">
        <v>47</v>
      </c>
      <c r="D906" s="78" t="s">
        <v>487</v>
      </c>
      <c r="E906" s="79"/>
      <c r="F906" s="79"/>
      <c r="G906" s="79"/>
      <c r="H906" s="79"/>
      <c r="I906" s="79"/>
      <c r="J906" s="79"/>
      <c r="K906" s="131">
        <v>8000</v>
      </c>
    </row>
    <row r="907" spans="1:11" ht="12.75">
      <c r="A907" s="114"/>
      <c r="B907" s="114"/>
      <c r="C907" s="45"/>
      <c r="D907" s="80"/>
      <c r="E907" s="81"/>
      <c r="F907" s="81"/>
      <c r="G907" s="81"/>
      <c r="H907" s="81"/>
      <c r="I907" s="81"/>
      <c r="J907" s="81"/>
      <c r="K907" s="131"/>
    </row>
    <row r="908" spans="10:16" ht="16.5" customHeight="1">
      <c r="J908" s="39" t="s">
        <v>524</v>
      </c>
      <c r="K908" s="37">
        <f>SUM(K896:K907)</f>
        <v>151000</v>
      </c>
      <c r="P908" s="138"/>
    </row>
    <row r="909" ht="12.75">
      <c r="P909" s="138"/>
    </row>
    <row r="910" ht="15.75" customHeight="1">
      <c r="A910" s="4" t="s">
        <v>509</v>
      </c>
    </row>
    <row r="911" spans="1:11" ht="15.75">
      <c r="A911" s="48" t="s">
        <v>3</v>
      </c>
      <c r="B911" s="48"/>
      <c r="C911" s="48"/>
      <c r="D911" s="48"/>
      <c r="E911" s="48"/>
      <c r="F911" s="48"/>
      <c r="G911" s="48"/>
      <c r="H911" s="48"/>
      <c r="I911" s="48"/>
      <c r="J911" s="49"/>
      <c r="K911" s="36"/>
    </row>
    <row r="912" spans="1:11" ht="42" customHeight="1">
      <c r="A912" s="44" t="s">
        <v>4</v>
      </c>
      <c r="B912" s="44"/>
      <c r="C912" s="45" t="s">
        <v>11</v>
      </c>
      <c r="D912" s="61" t="s">
        <v>489</v>
      </c>
      <c r="E912" s="61"/>
      <c r="F912" s="61"/>
      <c r="G912" s="61"/>
      <c r="H912" s="61"/>
      <c r="I912" s="61"/>
      <c r="J912" s="62"/>
      <c r="K912" s="131">
        <v>110000</v>
      </c>
    </row>
    <row r="913" spans="1:11" ht="12.75">
      <c r="A913" s="7" t="s">
        <v>6</v>
      </c>
      <c r="B913" s="5" t="s">
        <v>490</v>
      </c>
      <c r="C913" s="45"/>
      <c r="D913" s="61"/>
      <c r="E913" s="61"/>
      <c r="F913" s="61"/>
      <c r="G913" s="61"/>
      <c r="H913" s="61"/>
      <c r="I913" s="61"/>
      <c r="J913" s="62"/>
      <c r="K913" s="131"/>
    </row>
    <row r="914" spans="1:11" ht="12.75">
      <c r="A914" s="7" t="s">
        <v>7</v>
      </c>
      <c r="B914" s="5" t="s">
        <v>109</v>
      </c>
      <c r="C914" s="45"/>
      <c r="D914" s="61"/>
      <c r="E914" s="61"/>
      <c r="F914" s="61"/>
      <c r="G914" s="61"/>
      <c r="H914" s="61"/>
      <c r="I914" s="61"/>
      <c r="J914" s="62"/>
      <c r="K914" s="131"/>
    </row>
    <row r="915" spans="1:11" ht="12.75">
      <c r="A915" s="44" t="s">
        <v>74</v>
      </c>
      <c r="B915" s="44"/>
      <c r="C915" s="45" t="s">
        <v>11</v>
      </c>
      <c r="D915" s="61" t="s">
        <v>491</v>
      </c>
      <c r="E915" s="61"/>
      <c r="F915" s="61"/>
      <c r="G915" s="61"/>
      <c r="H915" s="61"/>
      <c r="I915" s="61"/>
      <c r="J915" s="62"/>
      <c r="K915" s="131">
        <v>180000</v>
      </c>
    </row>
    <row r="916" spans="1:11" ht="12.75">
      <c r="A916" s="7" t="s">
        <v>77</v>
      </c>
      <c r="B916" s="5" t="s">
        <v>438</v>
      </c>
      <c r="C916" s="45"/>
      <c r="D916" s="61"/>
      <c r="E916" s="61"/>
      <c r="F916" s="61"/>
      <c r="G916" s="61"/>
      <c r="H916" s="61"/>
      <c r="I916" s="61"/>
      <c r="J916" s="62"/>
      <c r="K916" s="131"/>
    </row>
    <row r="917" spans="1:11" ht="12.75">
      <c r="A917" s="7" t="s">
        <v>79</v>
      </c>
      <c r="B917" s="5" t="s">
        <v>396</v>
      </c>
      <c r="C917" s="45"/>
      <c r="D917" s="61"/>
      <c r="E917" s="61"/>
      <c r="F917" s="61"/>
      <c r="G917" s="61"/>
      <c r="H917" s="61"/>
      <c r="I917" s="61"/>
      <c r="J917" s="62"/>
      <c r="K917" s="131"/>
    </row>
    <row r="918" spans="1:11" ht="12.75">
      <c r="A918" s="44" t="s">
        <v>194</v>
      </c>
      <c r="B918" s="44"/>
      <c r="C918" s="45" t="s">
        <v>20</v>
      </c>
      <c r="D918" s="61" t="s">
        <v>492</v>
      </c>
      <c r="E918" s="61"/>
      <c r="F918" s="61"/>
      <c r="G918" s="61"/>
      <c r="H918" s="61"/>
      <c r="I918" s="61"/>
      <c r="J918" s="62"/>
      <c r="K918" s="131">
        <v>100000</v>
      </c>
    </row>
    <row r="919" spans="1:11" ht="12.75">
      <c r="A919" s="7" t="s">
        <v>77</v>
      </c>
      <c r="B919" s="5" t="s">
        <v>493</v>
      </c>
      <c r="C919" s="45"/>
      <c r="D919" s="61"/>
      <c r="E919" s="61"/>
      <c r="F919" s="61"/>
      <c r="G919" s="61"/>
      <c r="H919" s="61"/>
      <c r="I919" s="61"/>
      <c r="J919" s="62"/>
      <c r="K919" s="131"/>
    </row>
    <row r="920" spans="1:11" ht="15.75">
      <c r="A920" s="48" t="s">
        <v>9</v>
      </c>
      <c r="B920" s="48"/>
      <c r="C920" s="48"/>
      <c r="D920" s="48"/>
      <c r="E920" s="48"/>
      <c r="F920" s="48"/>
      <c r="G920" s="48"/>
      <c r="H920" s="48"/>
      <c r="I920" s="48"/>
      <c r="J920" s="49"/>
      <c r="K920" s="36"/>
    </row>
    <row r="921" spans="1:11" ht="12.75">
      <c r="A921" s="54" t="s">
        <v>494</v>
      </c>
      <c r="B921" s="54"/>
      <c r="C921" s="45" t="s">
        <v>47</v>
      </c>
      <c r="D921" s="61" t="s">
        <v>495</v>
      </c>
      <c r="E921" s="61"/>
      <c r="F921" s="61"/>
      <c r="G921" s="61"/>
      <c r="H921" s="61"/>
      <c r="I921" s="61"/>
      <c r="J921" s="62"/>
      <c r="K921" s="131">
        <v>15000</v>
      </c>
    </row>
    <row r="922" spans="1:11" ht="12.75">
      <c r="A922" s="54"/>
      <c r="B922" s="54"/>
      <c r="C922" s="45"/>
      <c r="D922" s="61"/>
      <c r="E922" s="61"/>
      <c r="F922" s="61"/>
      <c r="G922" s="61"/>
      <c r="H922" s="61"/>
      <c r="I922" s="61"/>
      <c r="J922" s="62"/>
      <c r="K922" s="131"/>
    </row>
    <row r="923" spans="1:11" ht="12.75">
      <c r="A923" s="54" t="s">
        <v>496</v>
      </c>
      <c r="B923" s="54"/>
      <c r="C923" s="45" t="s">
        <v>11</v>
      </c>
      <c r="D923" s="61" t="s">
        <v>497</v>
      </c>
      <c r="E923" s="61"/>
      <c r="F923" s="61"/>
      <c r="G923" s="61"/>
      <c r="H923" s="61"/>
      <c r="I923" s="61"/>
      <c r="J923" s="62"/>
      <c r="K923" s="131">
        <v>15000</v>
      </c>
    </row>
    <row r="924" spans="1:11" ht="12.75">
      <c r="A924" s="54"/>
      <c r="B924" s="54"/>
      <c r="C924" s="45"/>
      <c r="D924" s="61"/>
      <c r="E924" s="61"/>
      <c r="F924" s="61"/>
      <c r="G924" s="61"/>
      <c r="H924" s="61"/>
      <c r="I924" s="61"/>
      <c r="J924" s="62"/>
      <c r="K924" s="131"/>
    </row>
    <row r="925" spans="1:11" ht="12.75">
      <c r="A925" s="54" t="s">
        <v>498</v>
      </c>
      <c r="B925" s="54"/>
      <c r="C925" s="45" t="s">
        <v>20</v>
      </c>
      <c r="D925" s="61" t="s">
        <v>499</v>
      </c>
      <c r="E925" s="61"/>
      <c r="F925" s="61"/>
      <c r="G925" s="61"/>
      <c r="H925" s="61"/>
      <c r="I925" s="61"/>
      <c r="J925" s="62"/>
      <c r="K925" s="131">
        <v>15000</v>
      </c>
    </row>
    <row r="926" spans="1:11" ht="12.75">
      <c r="A926" s="54"/>
      <c r="B926" s="54"/>
      <c r="C926" s="45"/>
      <c r="D926" s="61"/>
      <c r="E926" s="61"/>
      <c r="F926" s="61"/>
      <c r="G926" s="61"/>
      <c r="H926" s="61"/>
      <c r="I926" s="61"/>
      <c r="J926" s="62"/>
      <c r="K926" s="131"/>
    </row>
    <row r="927" spans="1:11" ht="12.75">
      <c r="A927" s="44" t="s">
        <v>97</v>
      </c>
      <c r="B927" s="44"/>
      <c r="C927" s="45" t="s">
        <v>11</v>
      </c>
      <c r="D927" s="45" t="s">
        <v>433</v>
      </c>
      <c r="E927" s="45"/>
      <c r="F927" s="45"/>
      <c r="G927" s="45"/>
      <c r="H927" s="45"/>
      <c r="I927" s="45"/>
      <c r="J927" s="158"/>
      <c r="K927" s="131">
        <v>3000</v>
      </c>
    </row>
    <row r="928" spans="1:11" ht="12.75">
      <c r="A928" s="14" t="s">
        <v>17</v>
      </c>
      <c r="B928" s="2" t="s">
        <v>18</v>
      </c>
      <c r="C928" s="45"/>
      <c r="D928" s="45"/>
      <c r="E928" s="45"/>
      <c r="F928" s="45"/>
      <c r="G928" s="45"/>
      <c r="H928" s="45"/>
      <c r="I928" s="45"/>
      <c r="J928" s="158"/>
      <c r="K928" s="131"/>
    </row>
    <row r="929" spans="1:11" ht="12.75">
      <c r="A929" s="44" t="s">
        <v>49</v>
      </c>
      <c r="B929" s="44"/>
      <c r="C929" s="45" t="s">
        <v>11</v>
      </c>
      <c r="D929" s="45" t="s">
        <v>500</v>
      </c>
      <c r="E929" s="45"/>
      <c r="F929" s="45"/>
      <c r="G929" s="45"/>
      <c r="H929" s="45"/>
      <c r="I929" s="45"/>
      <c r="J929" s="158"/>
      <c r="K929" s="131">
        <v>4000</v>
      </c>
    </row>
    <row r="930" spans="1:11" ht="12.75">
      <c r="A930" s="14" t="s">
        <v>17</v>
      </c>
      <c r="B930" s="2" t="s">
        <v>18</v>
      </c>
      <c r="C930" s="45"/>
      <c r="D930" s="45"/>
      <c r="E930" s="45"/>
      <c r="F930" s="45"/>
      <c r="G930" s="45"/>
      <c r="H930" s="45"/>
      <c r="I930" s="45"/>
      <c r="J930" s="158"/>
      <c r="K930" s="131"/>
    </row>
    <row r="931" spans="1:11" ht="12.75">
      <c r="A931" s="44" t="s">
        <v>15</v>
      </c>
      <c r="B931" s="44"/>
      <c r="C931" s="45" t="s">
        <v>11</v>
      </c>
      <c r="D931" s="59" t="s">
        <v>437</v>
      </c>
      <c r="E931" s="59"/>
      <c r="F931" s="59"/>
      <c r="G931" s="59"/>
      <c r="H931" s="59"/>
      <c r="I931" s="59"/>
      <c r="J931" s="60"/>
      <c r="K931" s="131">
        <v>15000</v>
      </c>
    </row>
    <row r="932" spans="1:11" ht="12.75">
      <c r="A932" s="14" t="s">
        <v>17</v>
      </c>
      <c r="B932" s="2" t="s">
        <v>18</v>
      </c>
      <c r="C932" s="45"/>
      <c r="D932" s="59"/>
      <c r="E932" s="59"/>
      <c r="F932" s="59"/>
      <c r="G932" s="59"/>
      <c r="H932" s="59"/>
      <c r="I932" s="59"/>
      <c r="J932" s="60"/>
      <c r="K932" s="131"/>
    </row>
    <row r="933" spans="1:11" ht="12.75">
      <c r="A933" s="44" t="s">
        <v>23</v>
      </c>
      <c r="B933" s="44"/>
      <c r="C933" s="45" t="s">
        <v>20</v>
      </c>
      <c r="D933" s="70" t="s">
        <v>501</v>
      </c>
      <c r="E933" s="71"/>
      <c r="F933" s="71"/>
      <c r="G933" s="71"/>
      <c r="H933" s="71"/>
      <c r="I933" s="71"/>
      <c r="J933" s="71"/>
      <c r="K933" s="131">
        <v>40000</v>
      </c>
    </row>
    <row r="934" spans="1:11" ht="12.75">
      <c r="A934" s="44"/>
      <c r="B934" s="44"/>
      <c r="C934" s="45"/>
      <c r="D934" s="74"/>
      <c r="E934" s="75"/>
      <c r="F934" s="75"/>
      <c r="G934" s="75"/>
      <c r="H934" s="75"/>
      <c r="I934" s="75"/>
      <c r="J934" s="75"/>
      <c r="K934" s="131"/>
    </row>
    <row r="935" spans="1:11" ht="12.75">
      <c r="A935" s="44" t="s">
        <v>59</v>
      </c>
      <c r="B935" s="44"/>
      <c r="C935" s="45" t="s">
        <v>11</v>
      </c>
      <c r="D935" s="59" t="s">
        <v>437</v>
      </c>
      <c r="E935" s="59"/>
      <c r="F935" s="59"/>
      <c r="G935" s="59"/>
      <c r="H935" s="59"/>
      <c r="I935" s="59"/>
      <c r="J935" s="60"/>
      <c r="K935" s="131">
        <v>16000</v>
      </c>
    </row>
    <row r="936" spans="1:11" ht="12.75">
      <c r="A936" s="44"/>
      <c r="B936" s="44"/>
      <c r="C936" s="45"/>
      <c r="D936" s="59"/>
      <c r="E936" s="59"/>
      <c r="F936" s="59"/>
      <c r="G936" s="59"/>
      <c r="H936" s="59"/>
      <c r="I936" s="59"/>
      <c r="J936" s="60"/>
      <c r="K936" s="131"/>
    </row>
    <row r="937" spans="1:11" ht="15.75">
      <c r="A937" s="48" t="s">
        <v>24</v>
      </c>
      <c r="B937" s="48"/>
      <c r="C937" s="48"/>
      <c r="D937" s="48"/>
      <c r="E937" s="48"/>
      <c r="F937" s="48"/>
      <c r="G937" s="48"/>
      <c r="H937" s="48"/>
      <c r="I937" s="48"/>
      <c r="J937" s="49"/>
      <c r="K937" s="36"/>
    </row>
    <row r="938" spans="1:11" ht="12.75">
      <c r="A938" s="44" t="s">
        <v>102</v>
      </c>
      <c r="B938" s="44"/>
      <c r="C938" s="45" t="s">
        <v>20</v>
      </c>
      <c r="D938" s="59" t="s">
        <v>548</v>
      </c>
      <c r="E938" s="59"/>
      <c r="F938" s="59"/>
      <c r="G938" s="59"/>
      <c r="H938" s="59"/>
      <c r="I938" s="59"/>
      <c r="J938" s="60"/>
      <c r="K938" s="131">
        <v>160000</v>
      </c>
    </row>
    <row r="939" spans="1:11" ht="12.75">
      <c r="A939" s="2" t="s">
        <v>17</v>
      </c>
      <c r="B939" s="2" t="s">
        <v>18</v>
      </c>
      <c r="C939" s="45"/>
      <c r="D939" s="59"/>
      <c r="E939" s="59"/>
      <c r="F939" s="59"/>
      <c r="G939" s="59"/>
      <c r="H939" s="59"/>
      <c r="I939" s="59"/>
      <c r="J939" s="60"/>
      <c r="K939" s="131"/>
    </row>
    <row r="940" spans="1:11" ht="12.75">
      <c r="A940" s="44" t="s">
        <v>61</v>
      </c>
      <c r="B940" s="44"/>
      <c r="C940" s="45" t="s">
        <v>20</v>
      </c>
      <c r="D940" s="61" t="s">
        <v>502</v>
      </c>
      <c r="E940" s="61"/>
      <c r="F940" s="61"/>
      <c r="G940" s="61"/>
      <c r="H940" s="61"/>
      <c r="I940" s="61"/>
      <c r="J940" s="62"/>
      <c r="K940" s="131">
        <v>140000</v>
      </c>
    </row>
    <row r="941" spans="1:11" ht="12.75">
      <c r="A941" s="7" t="s">
        <v>36</v>
      </c>
      <c r="B941" s="5" t="s">
        <v>503</v>
      </c>
      <c r="C941" s="45"/>
      <c r="D941" s="61"/>
      <c r="E941" s="61"/>
      <c r="F941" s="61"/>
      <c r="G941" s="61"/>
      <c r="H941" s="61"/>
      <c r="I941" s="61"/>
      <c r="J941" s="62"/>
      <c r="K941" s="131"/>
    </row>
    <row r="942" spans="1:11" ht="12.75">
      <c r="A942" s="44" t="s">
        <v>25</v>
      </c>
      <c r="B942" s="44"/>
      <c r="C942" s="45" t="s">
        <v>64</v>
      </c>
      <c r="D942" s="61" t="s">
        <v>504</v>
      </c>
      <c r="E942" s="61"/>
      <c r="F942" s="61"/>
      <c r="G942" s="61"/>
      <c r="H942" s="61"/>
      <c r="I942" s="61"/>
      <c r="J942" s="62"/>
      <c r="K942" s="131">
        <v>60000</v>
      </c>
    </row>
    <row r="943" spans="1:11" ht="12.75">
      <c r="A943" s="44"/>
      <c r="B943" s="44"/>
      <c r="C943" s="45"/>
      <c r="D943" s="61"/>
      <c r="E943" s="61"/>
      <c r="F943" s="61"/>
      <c r="G943" s="61"/>
      <c r="H943" s="61"/>
      <c r="I943" s="61"/>
      <c r="J943" s="62"/>
      <c r="K943" s="131"/>
    </row>
    <row r="944" spans="1:11" ht="12.75">
      <c r="A944" s="44" t="s">
        <v>27</v>
      </c>
      <c r="B944" s="44"/>
      <c r="C944" s="45" t="s">
        <v>20</v>
      </c>
      <c r="D944" s="61" t="s">
        <v>505</v>
      </c>
      <c r="E944" s="61"/>
      <c r="F944" s="61"/>
      <c r="G944" s="61"/>
      <c r="H944" s="61"/>
      <c r="I944" s="61"/>
      <c r="J944" s="62"/>
      <c r="K944" s="131">
        <v>30000</v>
      </c>
    </row>
    <row r="945" spans="1:11" ht="12.75">
      <c r="A945" s="44"/>
      <c r="B945" s="44"/>
      <c r="C945" s="45"/>
      <c r="D945" s="61"/>
      <c r="E945" s="61"/>
      <c r="F945" s="61"/>
      <c r="G945" s="61"/>
      <c r="H945" s="61"/>
      <c r="I945" s="61"/>
      <c r="J945" s="62"/>
      <c r="K945" s="131"/>
    </row>
    <row r="946" spans="1:11" ht="15.75">
      <c r="A946" s="48" t="s">
        <v>29</v>
      </c>
      <c r="B946" s="48"/>
      <c r="C946" s="48"/>
      <c r="D946" s="48"/>
      <c r="E946" s="48"/>
      <c r="F946" s="48"/>
      <c r="G946" s="48"/>
      <c r="H946" s="48"/>
      <c r="I946" s="48"/>
      <c r="J946" s="49"/>
      <c r="K946" s="36"/>
    </row>
    <row r="947" spans="1:11" ht="12.75">
      <c r="A947" s="44" t="s">
        <v>31</v>
      </c>
      <c r="B947" s="44"/>
      <c r="C947" s="45" t="s">
        <v>20</v>
      </c>
      <c r="D947" s="59" t="s">
        <v>506</v>
      </c>
      <c r="E947" s="59"/>
      <c r="F947" s="59"/>
      <c r="G947" s="59"/>
      <c r="H947" s="59"/>
      <c r="I947" s="59"/>
      <c r="J947" s="60"/>
      <c r="K947" s="131">
        <v>15000</v>
      </c>
    </row>
    <row r="948" spans="1:11" ht="12.75">
      <c r="A948" s="2" t="s">
        <v>17</v>
      </c>
      <c r="B948" s="14" t="s">
        <v>18</v>
      </c>
      <c r="C948" s="45"/>
      <c r="D948" s="59"/>
      <c r="E948" s="59"/>
      <c r="F948" s="59"/>
      <c r="G948" s="59"/>
      <c r="H948" s="59"/>
      <c r="I948" s="59"/>
      <c r="J948" s="60"/>
      <c r="K948" s="131"/>
    </row>
    <row r="949" spans="1:11" ht="15.75">
      <c r="A949" s="48" t="s">
        <v>33</v>
      </c>
      <c r="B949" s="48"/>
      <c r="C949" s="48"/>
      <c r="D949" s="48"/>
      <c r="E949" s="48"/>
      <c r="F949" s="48"/>
      <c r="G949" s="48"/>
      <c r="H949" s="48"/>
      <c r="I949" s="48"/>
      <c r="J949" s="49"/>
      <c r="K949" s="36"/>
    </row>
    <row r="950" spans="1:11" ht="12.75">
      <c r="A950" s="44" t="s">
        <v>68</v>
      </c>
      <c r="B950" s="44"/>
      <c r="C950" s="45" t="s">
        <v>64</v>
      </c>
      <c r="D950" s="59" t="s">
        <v>507</v>
      </c>
      <c r="E950" s="59"/>
      <c r="F950" s="59"/>
      <c r="G950" s="59"/>
      <c r="H950" s="59"/>
      <c r="I950" s="59"/>
      <c r="J950" s="60"/>
      <c r="K950" s="131">
        <v>20000</v>
      </c>
    </row>
    <row r="951" spans="1:11" ht="12.75">
      <c r="A951" s="5" t="s">
        <v>70</v>
      </c>
      <c r="B951" s="5"/>
      <c r="C951" s="45"/>
      <c r="D951" s="59"/>
      <c r="E951" s="59"/>
      <c r="F951" s="59"/>
      <c r="G951" s="59"/>
      <c r="H951" s="59"/>
      <c r="I951" s="59"/>
      <c r="J951" s="60"/>
      <c r="K951" s="131"/>
    </row>
    <row r="952" spans="1:11" ht="12.75">
      <c r="A952" s="50" t="s">
        <v>37</v>
      </c>
      <c r="B952" s="50"/>
      <c r="C952" s="51" t="s">
        <v>20</v>
      </c>
      <c r="D952" s="51" t="s">
        <v>508</v>
      </c>
      <c r="E952" s="51"/>
      <c r="F952" s="51"/>
      <c r="G952" s="51"/>
      <c r="H952" s="51"/>
      <c r="I952" s="51"/>
      <c r="J952" s="159"/>
      <c r="K952" s="131">
        <v>20000</v>
      </c>
    </row>
    <row r="953" spans="1:11" ht="12.75">
      <c r="A953" s="15" t="s">
        <v>17</v>
      </c>
      <c r="B953" s="6" t="s">
        <v>18</v>
      </c>
      <c r="C953" s="51"/>
      <c r="D953" s="51"/>
      <c r="E953" s="51"/>
      <c r="F953" s="51"/>
      <c r="G953" s="51"/>
      <c r="H953" s="51"/>
      <c r="I953" s="51"/>
      <c r="J953" s="159"/>
      <c r="K953" s="131"/>
    </row>
    <row r="954" spans="10:11" ht="15.75">
      <c r="J954" s="39" t="s">
        <v>524</v>
      </c>
      <c r="K954" s="37">
        <f>SUM(K912:K953)</f>
        <v>958000</v>
      </c>
    </row>
    <row r="958" spans="1:3" ht="12.75">
      <c r="A958" s="160" t="s">
        <v>550</v>
      </c>
      <c r="B958" s="160"/>
      <c r="C958" s="161"/>
    </row>
    <row r="959" spans="1:3" ht="12.75">
      <c r="A959" s="160" t="s">
        <v>551</v>
      </c>
      <c r="B959" s="160"/>
      <c r="C959" s="161"/>
    </row>
    <row r="960" spans="1:3" ht="12.75">
      <c r="A960" s="160" t="s">
        <v>552</v>
      </c>
      <c r="B960" s="160"/>
      <c r="C960" s="161"/>
    </row>
    <row r="961" spans="1:3" ht="12.75">
      <c r="A961" s="160" t="s">
        <v>553</v>
      </c>
      <c r="B961" s="160"/>
      <c r="C961" s="161"/>
    </row>
    <row r="962" spans="1:3" ht="12.75">
      <c r="A962" s="160" t="s">
        <v>554</v>
      </c>
      <c r="B962" s="160"/>
      <c r="C962" s="161"/>
    </row>
  </sheetData>
  <sheetProtection/>
  <mergeCells count="1561">
    <mergeCell ref="A788:J788"/>
    <mergeCell ref="A789:B789"/>
    <mergeCell ref="C789:C791"/>
    <mergeCell ref="D789:J791"/>
    <mergeCell ref="A792:B792"/>
    <mergeCell ref="C792:C794"/>
    <mergeCell ref="D792:J794"/>
    <mergeCell ref="A950:B950"/>
    <mergeCell ref="C950:C951"/>
    <mergeCell ref="D950:J951"/>
    <mergeCell ref="A952:B952"/>
    <mergeCell ref="C952:C953"/>
    <mergeCell ref="D952:J953"/>
    <mergeCell ref="A949:J949"/>
    <mergeCell ref="A795:B795"/>
    <mergeCell ref="C795:C796"/>
    <mergeCell ref="D795:J796"/>
    <mergeCell ref="A797:B797"/>
    <mergeCell ref="C797:C798"/>
    <mergeCell ref="D797:J798"/>
    <mergeCell ref="A883:B883"/>
    <mergeCell ref="C883:C884"/>
    <mergeCell ref="D883:J884"/>
    <mergeCell ref="A947:B947"/>
    <mergeCell ref="C947:C948"/>
    <mergeCell ref="D947:J948"/>
    <mergeCell ref="A799:J799"/>
    <mergeCell ref="A800:B801"/>
    <mergeCell ref="C800:C801"/>
    <mergeCell ref="D800:J801"/>
    <mergeCell ref="A802:B803"/>
    <mergeCell ref="C802:C803"/>
    <mergeCell ref="D802:J803"/>
    <mergeCell ref="A944:B945"/>
    <mergeCell ref="C944:C945"/>
    <mergeCell ref="D944:J945"/>
    <mergeCell ref="A946:J946"/>
    <mergeCell ref="A804:B805"/>
    <mergeCell ref="C804:C805"/>
    <mergeCell ref="D804:J805"/>
    <mergeCell ref="A806:B806"/>
    <mergeCell ref="C806:C807"/>
    <mergeCell ref="D806:J807"/>
    <mergeCell ref="A937:J937"/>
    <mergeCell ref="A940:B940"/>
    <mergeCell ref="C940:C941"/>
    <mergeCell ref="D940:J941"/>
    <mergeCell ref="A942:B943"/>
    <mergeCell ref="C942:C943"/>
    <mergeCell ref="D942:J943"/>
    <mergeCell ref="A938:B938"/>
    <mergeCell ref="C938:C939"/>
    <mergeCell ref="D938:J939"/>
    <mergeCell ref="D810:J811"/>
    <mergeCell ref="A933:B934"/>
    <mergeCell ref="C933:C934"/>
    <mergeCell ref="D933:J934"/>
    <mergeCell ref="A935:B936"/>
    <mergeCell ref="C935:C936"/>
    <mergeCell ref="D935:J936"/>
    <mergeCell ref="A929:B929"/>
    <mergeCell ref="C929:C930"/>
    <mergeCell ref="D929:J930"/>
    <mergeCell ref="A931:B931"/>
    <mergeCell ref="C931:C932"/>
    <mergeCell ref="D931:J932"/>
    <mergeCell ref="A927:B927"/>
    <mergeCell ref="C927:C928"/>
    <mergeCell ref="D927:J928"/>
    <mergeCell ref="A812:B812"/>
    <mergeCell ref="C812:C813"/>
    <mergeCell ref="D812:J813"/>
    <mergeCell ref="A814:J814"/>
    <mergeCell ref="A815:B815"/>
    <mergeCell ref="C815:C816"/>
    <mergeCell ref="D815:J816"/>
    <mergeCell ref="A923:B924"/>
    <mergeCell ref="C923:C924"/>
    <mergeCell ref="D923:J924"/>
    <mergeCell ref="A925:B926"/>
    <mergeCell ref="C925:C926"/>
    <mergeCell ref="D925:J926"/>
    <mergeCell ref="A920:J920"/>
    <mergeCell ref="A921:B922"/>
    <mergeCell ref="C921:C922"/>
    <mergeCell ref="D921:J922"/>
    <mergeCell ref="A817:B817"/>
    <mergeCell ref="C817:C818"/>
    <mergeCell ref="D817:J818"/>
    <mergeCell ref="A915:B915"/>
    <mergeCell ref="C915:C917"/>
    <mergeCell ref="D915:J917"/>
    <mergeCell ref="A918:B918"/>
    <mergeCell ref="C918:C919"/>
    <mergeCell ref="D918:J919"/>
    <mergeCell ref="A911:J911"/>
    <mergeCell ref="A912:B912"/>
    <mergeCell ref="C912:C914"/>
    <mergeCell ref="D912:J914"/>
    <mergeCell ref="K9:K10"/>
    <mergeCell ref="K11:K12"/>
    <mergeCell ref="K13:K14"/>
    <mergeCell ref="K15:K16"/>
    <mergeCell ref="K18:K19"/>
    <mergeCell ref="K20:K21"/>
    <mergeCell ref="A906:B907"/>
    <mergeCell ref="C906:C907"/>
    <mergeCell ref="D906:J907"/>
    <mergeCell ref="K22:K23"/>
    <mergeCell ref="K25:K26"/>
    <mergeCell ref="K31:K32"/>
    <mergeCell ref="K34:K35"/>
    <mergeCell ref="K36:K37"/>
    <mergeCell ref="K42:K43"/>
    <mergeCell ref="A808:B809"/>
    <mergeCell ref="K28:K30"/>
    <mergeCell ref="K45:K46"/>
    <mergeCell ref="K47:K48"/>
    <mergeCell ref="K49:K50"/>
    <mergeCell ref="K51:K52"/>
    <mergeCell ref="A905:J905"/>
    <mergeCell ref="C808:C809"/>
    <mergeCell ref="D808:J809"/>
    <mergeCell ref="A810:B810"/>
    <mergeCell ref="C810:C811"/>
    <mergeCell ref="K53:K54"/>
    <mergeCell ref="K55:K56"/>
    <mergeCell ref="K57:K58"/>
    <mergeCell ref="K62:K63"/>
    <mergeCell ref="K64:K65"/>
    <mergeCell ref="K82:K84"/>
    <mergeCell ref="K60:K61"/>
    <mergeCell ref="A900:J900"/>
    <mergeCell ref="A901:B901"/>
    <mergeCell ref="C901:C902"/>
    <mergeCell ref="D901:J902"/>
    <mergeCell ref="A903:B904"/>
    <mergeCell ref="C903:C904"/>
    <mergeCell ref="D903:J904"/>
    <mergeCell ref="A896:B896"/>
    <mergeCell ref="C896:C897"/>
    <mergeCell ref="D896:J897"/>
    <mergeCell ref="A898:B899"/>
    <mergeCell ref="C898:C899"/>
    <mergeCell ref="D898:J899"/>
    <mergeCell ref="A895:J895"/>
    <mergeCell ref="K67:K68"/>
    <mergeCell ref="K70:K72"/>
    <mergeCell ref="K73:K74"/>
    <mergeCell ref="K76:K77"/>
    <mergeCell ref="K85:K86"/>
    <mergeCell ref="K88:K89"/>
    <mergeCell ref="K90:K91"/>
    <mergeCell ref="K92:K93"/>
    <mergeCell ref="K94:K95"/>
    <mergeCell ref="K96:K97"/>
    <mergeCell ref="K98:K99"/>
    <mergeCell ref="K100:K101"/>
    <mergeCell ref="K102:K103"/>
    <mergeCell ref="K104:K105"/>
    <mergeCell ref="K106:K107"/>
    <mergeCell ref="A889:J889"/>
    <mergeCell ref="A890:B890"/>
    <mergeCell ref="C890:C891"/>
    <mergeCell ref="D890:J891"/>
    <mergeCell ref="K108:K109"/>
    <mergeCell ref="K110:K111"/>
    <mergeCell ref="K112:K113"/>
    <mergeCell ref="K114:K115"/>
    <mergeCell ref="K116:K117"/>
    <mergeCell ref="K118:K119"/>
    <mergeCell ref="K121:K122"/>
    <mergeCell ref="K123:K124"/>
    <mergeCell ref="K126:K127"/>
    <mergeCell ref="K132:K134"/>
    <mergeCell ref="K135:K137"/>
    <mergeCell ref="K139:K140"/>
    <mergeCell ref="A882:J882"/>
    <mergeCell ref="A885:B885"/>
    <mergeCell ref="C885:C886"/>
    <mergeCell ref="D885:J886"/>
    <mergeCell ref="A887:B888"/>
    <mergeCell ref="C887:C888"/>
    <mergeCell ref="D887:J888"/>
    <mergeCell ref="A880:B880"/>
    <mergeCell ref="C880:C881"/>
    <mergeCell ref="D880:J881"/>
    <mergeCell ref="K143:K144"/>
    <mergeCell ref="K141:K142"/>
    <mergeCell ref="K147:K148"/>
    <mergeCell ref="K145:K146"/>
    <mergeCell ref="K153:K154"/>
    <mergeCell ref="K151:K152"/>
    <mergeCell ref="A380:B380"/>
    <mergeCell ref="A876:B876"/>
    <mergeCell ref="C876:C877"/>
    <mergeCell ref="D876:J877"/>
    <mergeCell ref="A878:B878"/>
    <mergeCell ref="C878:C879"/>
    <mergeCell ref="D878:J879"/>
    <mergeCell ref="A872:B873"/>
    <mergeCell ref="C872:C873"/>
    <mergeCell ref="D872:J873"/>
    <mergeCell ref="A874:B874"/>
    <mergeCell ref="C874:C875"/>
    <mergeCell ref="D874:J875"/>
    <mergeCell ref="K149:K150"/>
    <mergeCell ref="K165:K166"/>
    <mergeCell ref="K163:K164"/>
    <mergeCell ref="K161:K162"/>
    <mergeCell ref="K159:K160"/>
    <mergeCell ref="K157:K158"/>
    <mergeCell ref="K155:K156"/>
    <mergeCell ref="A870:B871"/>
    <mergeCell ref="C870:C871"/>
    <mergeCell ref="D870:J871"/>
    <mergeCell ref="K177:K178"/>
    <mergeCell ref="K174:K175"/>
    <mergeCell ref="K172:K173"/>
    <mergeCell ref="K198:K199"/>
    <mergeCell ref="K196:K197"/>
    <mergeCell ref="K193:K194"/>
    <mergeCell ref="K191:K192"/>
    <mergeCell ref="A868:B869"/>
    <mergeCell ref="C868:C869"/>
    <mergeCell ref="D868:J869"/>
    <mergeCell ref="K170:K171"/>
    <mergeCell ref="K168:K169"/>
    <mergeCell ref="K189:K190"/>
    <mergeCell ref="K186:K188"/>
    <mergeCell ref="K183:K185"/>
    <mergeCell ref="K208:K210"/>
    <mergeCell ref="K205:K206"/>
    <mergeCell ref="A866:B867"/>
    <mergeCell ref="C866:C867"/>
    <mergeCell ref="D866:J867"/>
    <mergeCell ref="K203:K204"/>
    <mergeCell ref="K201:K202"/>
    <mergeCell ref="K244:K245"/>
    <mergeCell ref="K242:K243"/>
    <mergeCell ref="K240:K241"/>
    <mergeCell ref="K238:K239"/>
    <mergeCell ref="K236:K237"/>
    <mergeCell ref="A862:B863"/>
    <mergeCell ref="C862:C863"/>
    <mergeCell ref="D862:J863"/>
    <mergeCell ref="A864:B865"/>
    <mergeCell ref="C864:C865"/>
    <mergeCell ref="D864:J865"/>
    <mergeCell ref="A859:J859"/>
    <mergeCell ref="A860:B861"/>
    <mergeCell ref="C860:C861"/>
    <mergeCell ref="D860:J861"/>
    <mergeCell ref="K234:K235"/>
    <mergeCell ref="K232:K233"/>
    <mergeCell ref="K266:K267"/>
    <mergeCell ref="K264:K265"/>
    <mergeCell ref="K261:K263"/>
    <mergeCell ref="K258:K259"/>
    <mergeCell ref="A850:J850"/>
    <mergeCell ref="A854:B854"/>
    <mergeCell ref="C854:C856"/>
    <mergeCell ref="D854:J856"/>
    <mergeCell ref="A857:B857"/>
    <mergeCell ref="C857:C858"/>
    <mergeCell ref="D857:J858"/>
    <mergeCell ref="A851:B851"/>
    <mergeCell ref="C851:C853"/>
    <mergeCell ref="D851:J853"/>
    <mergeCell ref="A844:J844"/>
    <mergeCell ref="A845:B846"/>
    <mergeCell ref="C845:C846"/>
    <mergeCell ref="D845:J846"/>
    <mergeCell ref="K230:K231"/>
    <mergeCell ref="K228:K229"/>
    <mergeCell ref="K255:K256"/>
    <mergeCell ref="K253:K254"/>
    <mergeCell ref="K251:K252"/>
    <mergeCell ref="K249:K250"/>
    <mergeCell ref="A841:J841"/>
    <mergeCell ref="A842:B843"/>
    <mergeCell ref="K226:K227"/>
    <mergeCell ref="K224:K225"/>
    <mergeCell ref="K221:K222"/>
    <mergeCell ref="K218:K220"/>
    <mergeCell ref="K247:K248"/>
    <mergeCell ref="K287:K288"/>
    <mergeCell ref="K285:K286"/>
    <mergeCell ref="K283:K284"/>
    <mergeCell ref="C842:C843"/>
    <mergeCell ref="D842:J843"/>
    <mergeCell ref="K215:K217"/>
    <mergeCell ref="K280:K281"/>
    <mergeCell ref="K278:K279"/>
    <mergeCell ref="K276:K277"/>
    <mergeCell ref="K274:K275"/>
    <mergeCell ref="K272:K273"/>
    <mergeCell ref="K296:K297"/>
    <mergeCell ref="K293:K295"/>
    <mergeCell ref="K290:K291"/>
    <mergeCell ref="K314:K315"/>
    <mergeCell ref="K312:K313"/>
    <mergeCell ref="K309:K310"/>
    <mergeCell ref="K306:K307"/>
    <mergeCell ref="K304:K305"/>
    <mergeCell ref="K302:K303"/>
    <mergeCell ref="A836:B837"/>
    <mergeCell ref="C836:C837"/>
    <mergeCell ref="D836:J837"/>
    <mergeCell ref="K341:K342"/>
    <mergeCell ref="K339:K340"/>
    <mergeCell ref="K337:K338"/>
    <mergeCell ref="K356:K358"/>
    <mergeCell ref="K353:K354"/>
    <mergeCell ref="K350:K351"/>
    <mergeCell ref="K348:K349"/>
    <mergeCell ref="A834:B834"/>
    <mergeCell ref="C834:C835"/>
    <mergeCell ref="D834:J835"/>
    <mergeCell ref="K335:K336"/>
    <mergeCell ref="K333:K334"/>
    <mergeCell ref="K331:K332"/>
    <mergeCell ref="K346:K347"/>
    <mergeCell ref="K344:K345"/>
    <mergeCell ref="K389:K391"/>
    <mergeCell ref="K386:K387"/>
    <mergeCell ref="A831:B832"/>
    <mergeCell ref="C831:C832"/>
    <mergeCell ref="D831:J832"/>
    <mergeCell ref="A833:J833"/>
    <mergeCell ref="K329:K330"/>
    <mergeCell ref="K326:K327"/>
    <mergeCell ref="K384:K385"/>
    <mergeCell ref="K382:K383"/>
    <mergeCell ref="K377:K378"/>
    <mergeCell ref="K375:K376"/>
    <mergeCell ref="A827:B827"/>
    <mergeCell ref="C827:C828"/>
    <mergeCell ref="D827:J828"/>
    <mergeCell ref="A829:B829"/>
    <mergeCell ref="C829:C830"/>
    <mergeCell ref="D829:J830"/>
    <mergeCell ref="A823:B824"/>
    <mergeCell ref="C823:C824"/>
    <mergeCell ref="D823:J824"/>
    <mergeCell ref="A825:B826"/>
    <mergeCell ref="C825:C826"/>
    <mergeCell ref="D825:J826"/>
    <mergeCell ref="A783:B783"/>
    <mergeCell ref="C783:C784"/>
    <mergeCell ref="D783:J784"/>
    <mergeCell ref="A822:J822"/>
    <mergeCell ref="K320:K322"/>
    <mergeCell ref="K373:K374"/>
    <mergeCell ref="K371:K372"/>
    <mergeCell ref="K369:K370"/>
    <mergeCell ref="K366:K367"/>
    <mergeCell ref="K363:K365"/>
    <mergeCell ref="A780:J780"/>
    <mergeCell ref="A781:B781"/>
    <mergeCell ref="C781:C782"/>
    <mergeCell ref="D781:J782"/>
    <mergeCell ref="K417:K418"/>
    <mergeCell ref="K412:K413"/>
    <mergeCell ref="K461:K462"/>
    <mergeCell ref="K459:K460"/>
    <mergeCell ref="K457:K458"/>
    <mergeCell ref="K455:K456"/>
    <mergeCell ref="A778:B779"/>
    <mergeCell ref="C778:C779"/>
    <mergeCell ref="D778:J779"/>
    <mergeCell ref="K410:K411"/>
    <mergeCell ref="K408:K409"/>
    <mergeCell ref="K406:K407"/>
    <mergeCell ref="K453:K454"/>
    <mergeCell ref="K451:K452"/>
    <mergeCell ref="K449:K450"/>
    <mergeCell ref="K447:K448"/>
    <mergeCell ref="A774:B774"/>
    <mergeCell ref="C774:C775"/>
    <mergeCell ref="D774:J775"/>
    <mergeCell ref="A776:B776"/>
    <mergeCell ref="C776:C777"/>
    <mergeCell ref="D776:J777"/>
    <mergeCell ref="K396:K398"/>
    <mergeCell ref="K445:K446"/>
    <mergeCell ref="K443:K444"/>
    <mergeCell ref="K441:K442"/>
    <mergeCell ref="K439:K440"/>
    <mergeCell ref="K437:K438"/>
    <mergeCell ref="K435:K436"/>
    <mergeCell ref="K427:K428"/>
    <mergeCell ref="K425:K426"/>
    <mergeCell ref="K423:K424"/>
    <mergeCell ref="K404:K405"/>
    <mergeCell ref="K402:K403"/>
    <mergeCell ref="K399:K400"/>
    <mergeCell ref="K497:K498"/>
    <mergeCell ref="K495:K496"/>
    <mergeCell ref="K493:K494"/>
    <mergeCell ref="K433:K434"/>
    <mergeCell ref="K431:K432"/>
    <mergeCell ref="K429:K430"/>
    <mergeCell ref="K540:K541"/>
    <mergeCell ref="K538:K539"/>
    <mergeCell ref="K535:K536"/>
    <mergeCell ref="K533:K534"/>
    <mergeCell ref="K531:K532"/>
    <mergeCell ref="A764:J764"/>
    <mergeCell ref="K520:K521"/>
    <mergeCell ref="K518:K519"/>
    <mergeCell ref="K464:K465"/>
    <mergeCell ref="K491:K492"/>
    <mergeCell ref="K488:K489"/>
    <mergeCell ref="K486:K487"/>
    <mergeCell ref="K483:K485"/>
    <mergeCell ref="K477:K478"/>
    <mergeCell ref="K474:K475"/>
    <mergeCell ref="K471:K473"/>
    <mergeCell ref="K516:K517"/>
    <mergeCell ref="K514:K515"/>
    <mergeCell ref="K511:K513"/>
    <mergeCell ref="K508:K510"/>
    <mergeCell ref="K547:K548"/>
    <mergeCell ref="K543:K545"/>
    <mergeCell ref="K529:K530"/>
    <mergeCell ref="K527:K528"/>
    <mergeCell ref="K525:K526"/>
    <mergeCell ref="K523:K524"/>
    <mergeCell ref="A755:J755"/>
    <mergeCell ref="A756:B756"/>
    <mergeCell ref="C756:C758"/>
    <mergeCell ref="D756:J758"/>
    <mergeCell ref="A759:B759"/>
    <mergeCell ref="C759:C760"/>
    <mergeCell ref="D759:J760"/>
    <mergeCell ref="A750:B751"/>
    <mergeCell ref="C750:C751"/>
    <mergeCell ref="D750:J751"/>
    <mergeCell ref="A752:J752"/>
    <mergeCell ref="A753:B754"/>
    <mergeCell ref="C753:C754"/>
    <mergeCell ref="D753:J754"/>
    <mergeCell ref="A746:B746"/>
    <mergeCell ref="C746:C747"/>
    <mergeCell ref="D746:J747"/>
    <mergeCell ref="A748:B749"/>
    <mergeCell ref="C748:C749"/>
    <mergeCell ref="D748:J749"/>
    <mergeCell ref="A741:B742"/>
    <mergeCell ref="C741:C742"/>
    <mergeCell ref="D741:J742"/>
    <mergeCell ref="A743:J743"/>
    <mergeCell ref="A744:B744"/>
    <mergeCell ref="C744:C745"/>
    <mergeCell ref="D744:J745"/>
    <mergeCell ref="A737:B738"/>
    <mergeCell ref="C737:C738"/>
    <mergeCell ref="D737:J738"/>
    <mergeCell ref="A739:B739"/>
    <mergeCell ref="C739:C740"/>
    <mergeCell ref="D739:J740"/>
    <mergeCell ref="A733:B734"/>
    <mergeCell ref="C733:C734"/>
    <mergeCell ref="D733:J734"/>
    <mergeCell ref="A735:B735"/>
    <mergeCell ref="C735:C736"/>
    <mergeCell ref="D735:J736"/>
    <mergeCell ref="C727:C728"/>
    <mergeCell ref="D727:J728"/>
    <mergeCell ref="A729:B730"/>
    <mergeCell ref="C729:C730"/>
    <mergeCell ref="D729:J730"/>
    <mergeCell ref="A731:B732"/>
    <mergeCell ref="C731:C732"/>
    <mergeCell ref="D731:J732"/>
    <mergeCell ref="A723:B724"/>
    <mergeCell ref="C723:C724"/>
    <mergeCell ref="D723:J724"/>
    <mergeCell ref="A765:B765"/>
    <mergeCell ref="C765:C767"/>
    <mergeCell ref="D765:J767"/>
    <mergeCell ref="A725:B726"/>
    <mergeCell ref="C725:C726"/>
    <mergeCell ref="D725:J726"/>
    <mergeCell ref="A727:B728"/>
    <mergeCell ref="K580:K581"/>
    <mergeCell ref="K578:K579"/>
    <mergeCell ref="K576:K577"/>
    <mergeCell ref="K589:K590"/>
    <mergeCell ref="K587:K588"/>
    <mergeCell ref="K585:K586"/>
    <mergeCell ref="K583:K584"/>
    <mergeCell ref="A721:B722"/>
    <mergeCell ref="C721:C722"/>
    <mergeCell ref="D721:J722"/>
    <mergeCell ref="A773:J773"/>
    <mergeCell ref="A771:B771"/>
    <mergeCell ref="C771:C772"/>
    <mergeCell ref="D771:J772"/>
    <mergeCell ref="A768:B768"/>
    <mergeCell ref="C768:C770"/>
    <mergeCell ref="D768:J770"/>
    <mergeCell ref="A717:B718"/>
    <mergeCell ref="C717:C718"/>
    <mergeCell ref="D717:J718"/>
    <mergeCell ref="A719:B720"/>
    <mergeCell ref="C719:C720"/>
    <mergeCell ref="D719:J720"/>
    <mergeCell ref="A715:B716"/>
    <mergeCell ref="C715:C716"/>
    <mergeCell ref="D715:J716"/>
    <mergeCell ref="K574:K575"/>
    <mergeCell ref="K572:K573"/>
    <mergeCell ref="K570:K571"/>
    <mergeCell ref="K592:K593"/>
    <mergeCell ref="K602:K604"/>
    <mergeCell ref="K600:K601"/>
    <mergeCell ref="K598:K599"/>
    <mergeCell ref="A710:B710"/>
    <mergeCell ref="C710:C711"/>
    <mergeCell ref="D710:J711"/>
    <mergeCell ref="A712:J712"/>
    <mergeCell ref="A713:B714"/>
    <mergeCell ref="C713:C714"/>
    <mergeCell ref="D713:J714"/>
    <mergeCell ref="A706:B706"/>
    <mergeCell ref="C706:C707"/>
    <mergeCell ref="D706:J707"/>
    <mergeCell ref="A708:B708"/>
    <mergeCell ref="C708:C709"/>
    <mergeCell ref="D708:J709"/>
    <mergeCell ref="A702:J702"/>
    <mergeCell ref="A703:B703"/>
    <mergeCell ref="C703:C705"/>
    <mergeCell ref="D703:J705"/>
    <mergeCell ref="K568:K569"/>
    <mergeCell ref="K566:K567"/>
    <mergeCell ref="K595:K597"/>
    <mergeCell ref="K627:K629"/>
    <mergeCell ref="K624:K625"/>
    <mergeCell ref="K622:K623"/>
    <mergeCell ref="A696:J696"/>
    <mergeCell ref="A697:B698"/>
    <mergeCell ref="C697:C698"/>
    <mergeCell ref="D697:J698"/>
    <mergeCell ref="K564:K565"/>
    <mergeCell ref="K561:K562"/>
    <mergeCell ref="K620:K621"/>
    <mergeCell ref="K617:K618"/>
    <mergeCell ref="K615:K616"/>
    <mergeCell ref="K613:K614"/>
    <mergeCell ref="A692:B692"/>
    <mergeCell ref="C692:C693"/>
    <mergeCell ref="D692:J693"/>
    <mergeCell ref="A694:B694"/>
    <mergeCell ref="C694:C695"/>
    <mergeCell ref="D694:J695"/>
    <mergeCell ref="A688:J688"/>
    <mergeCell ref="A689:B689"/>
    <mergeCell ref="C689:C691"/>
    <mergeCell ref="D689:J691"/>
    <mergeCell ref="K559:K560"/>
    <mergeCell ref="K556:K558"/>
    <mergeCell ref="K609:K611"/>
    <mergeCell ref="K641:K642"/>
    <mergeCell ref="K639:K640"/>
    <mergeCell ref="K637:K638"/>
    <mergeCell ref="K553:K555"/>
    <mergeCell ref="M557:M558"/>
    <mergeCell ref="K634:K636"/>
    <mergeCell ref="K668:K669"/>
    <mergeCell ref="K666:K667"/>
    <mergeCell ref="K663:K664"/>
    <mergeCell ref="K661:K662"/>
    <mergeCell ref="K659:K660"/>
    <mergeCell ref="K657:K658"/>
    <mergeCell ref="K655:K656"/>
    <mergeCell ref="A686:B687"/>
    <mergeCell ref="C686:C687"/>
    <mergeCell ref="D686:J687"/>
    <mergeCell ref="K652:K653"/>
    <mergeCell ref="K650:K651"/>
    <mergeCell ref="K648:K649"/>
    <mergeCell ref="K686:K687"/>
    <mergeCell ref="K684:K685"/>
    <mergeCell ref="K682:K683"/>
    <mergeCell ref="K680:K681"/>
    <mergeCell ref="A682:B682"/>
    <mergeCell ref="C682:C683"/>
    <mergeCell ref="D682:J683"/>
    <mergeCell ref="A684:B685"/>
    <mergeCell ref="C684:C685"/>
    <mergeCell ref="D684:J685"/>
    <mergeCell ref="A679:J679"/>
    <mergeCell ref="A680:B680"/>
    <mergeCell ref="C680:C681"/>
    <mergeCell ref="D680:J681"/>
    <mergeCell ref="K646:K647"/>
    <mergeCell ref="K644:K645"/>
    <mergeCell ref="K677:K678"/>
    <mergeCell ref="K674:K675"/>
    <mergeCell ref="A677:B678"/>
    <mergeCell ref="C677:C678"/>
    <mergeCell ref="K692:K693"/>
    <mergeCell ref="K689:K691"/>
    <mergeCell ref="K741:K742"/>
    <mergeCell ref="K739:K740"/>
    <mergeCell ref="K737:K738"/>
    <mergeCell ref="K735:K736"/>
    <mergeCell ref="K733:K734"/>
    <mergeCell ref="D674:J675"/>
    <mergeCell ref="A676:J676"/>
    <mergeCell ref="K729:K730"/>
    <mergeCell ref="K727:K728"/>
    <mergeCell ref="K725:K726"/>
    <mergeCell ref="K723:K724"/>
    <mergeCell ref="K721:K722"/>
    <mergeCell ref="D677:J678"/>
    <mergeCell ref="K697:K698"/>
    <mergeCell ref="K694:K695"/>
    <mergeCell ref="A673:J673"/>
    <mergeCell ref="K717:K718"/>
    <mergeCell ref="K715:K716"/>
    <mergeCell ref="K713:K714"/>
    <mergeCell ref="K710:K711"/>
    <mergeCell ref="K708:K709"/>
    <mergeCell ref="K706:K707"/>
    <mergeCell ref="K703:K705"/>
    <mergeCell ref="A674:B674"/>
    <mergeCell ref="C674:C675"/>
    <mergeCell ref="K756:K758"/>
    <mergeCell ref="K753:K754"/>
    <mergeCell ref="K750:K751"/>
    <mergeCell ref="K748:K749"/>
    <mergeCell ref="K746:K747"/>
    <mergeCell ref="K719:K720"/>
    <mergeCell ref="K731:K732"/>
    <mergeCell ref="K744:K745"/>
    <mergeCell ref="K783:K784"/>
    <mergeCell ref="K781:K782"/>
    <mergeCell ref="K778:K779"/>
    <mergeCell ref="K776:K777"/>
    <mergeCell ref="K774:K775"/>
    <mergeCell ref="K771:K772"/>
    <mergeCell ref="K768:K770"/>
    <mergeCell ref="K765:K767"/>
    <mergeCell ref="K759:K760"/>
    <mergeCell ref="A666:B666"/>
    <mergeCell ref="C666:C667"/>
    <mergeCell ref="D666:J667"/>
    <mergeCell ref="A668:B668"/>
    <mergeCell ref="C668:C669"/>
    <mergeCell ref="D668:J669"/>
    <mergeCell ref="A665:J665"/>
    <mergeCell ref="K812:K813"/>
    <mergeCell ref="K810:K811"/>
    <mergeCell ref="K808:K809"/>
    <mergeCell ref="K806:K807"/>
    <mergeCell ref="K804:K805"/>
    <mergeCell ref="K802:K803"/>
    <mergeCell ref="K800:K801"/>
    <mergeCell ref="K797:K798"/>
    <mergeCell ref="K795:K796"/>
    <mergeCell ref="K792:K794"/>
    <mergeCell ref="K789:K791"/>
    <mergeCell ref="K836:K837"/>
    <mergeCell ref="K834:K835"/>
    <mergeCell ref="K831:K832"/>
    <mergeCell ref="K829:K830"/>
    <mergeCell ref="K827:K828"/>
    <mergeCell ref="A661:B662"/>
    <mergeCell ref="C661:C662"/>
    <mergeCell ref="D661:J662"/>
    <mergeCell ref="K825:K826"/>
    <mergeCell ref="K823:K824"/>
    <mergeCell ref="K817:K818"/>
    <mergeCell ref="K815:K816"/>
    <mergeCell ref="A663:B664"/>
    <mergeCell ref="C663:C664"/>
    <mergeCell ref="D663:J664"/>
    <mergeCell ref="A657:B657"/>
    <mergeCell ref="C657:C658"/>
    <mergeCell ref="D657:J658"/>
    <mergeCell ref="A659:B660"/>
    <mergeCell ref="C659:C660"/>
    <mergeCell ref="D659:J660"/>
    <mergeCell ref="A652:B653"/>
    <mergeCell ref="C652:C653"/>
    <mergeCell ref="D652:J653"/>
    <mergeCell ref="A654:J654"/>
    <mergeCell ref="A655:B655"/>
    <mergeCell ref="C655:C656"/>
    <mergeCell ref="D655:J656"/>
    <mergeCell ref="A648:B649"/>
    <mergeCell ref="C648:C649"/>
    <mergeCell ref="D648:J649"/>
    <mergeCell ref="A650:B650"/>
    <mergeCell ref="C650:C651"/>
    <mergeCell ref="D650:J651"/>
    <mergeCell ref="A643:J643"/>
    <mergeCell ref="A644:B645"/>
    <mergeCell ref="C644:C645"/>
    <mergeCell ref="D644:J645"/>
    <mergeCell ref="A646:B647"/>
    <mergeCell ref="C646:C647"/>
    <mergeCell ref="D646:J647"/>
    <mergeCell ref="K860:K861"/>
    <mergeCell ref="A634:B634"/>
    <mergeCell ref="C634:C636"/>
    <mergeCell ref="D634:J636"/>
    <mergeCell ref="A637:B637"/>
    <mergeCell ref="C637:C638"/>
    <mergeCell ref="D637:J638"/>
    <mergeCell ref="A639:B639"/>
    <mergeCell ref="C639:C640"/>
    <mergeCell ref="D639:J640"/>
    <mergeCell ref="K872:K873"/>
    <mergeCell ref="K870:K871"/>
    <mergeCell ref="K868:K869"/>
    <mergeCell ref="K866:K867"/>
    <mergeCell ref="K864:K865"/>
    <mergeCell ref="K862:K863"/>
    <mergeCell ref="A626:J626"/>
    <mergeCell ref="A627:B627"/>
    <mergeCell ref="C627:C629"/>
    <mergeCell ref="D627:J629"/>
    <mergeCell ref="A633:J633"/>
    <mergeCell ref="K845:K846"/>
    <mergeCell ref="K842:K843"/>
    <mergeCell ref="A641:B641"/>
    <mergeCell ref="C641:C642"/>
    <mergeCell ref="D641:J642"/>
    <mergeCell ref="A622:B623"/>
    <mergeCell ref="C622:C623"/>
    <mergeCell ref="D622:J623"/>
    <mergeCell ref="A624:B625"/>
    <mergeCell ref="C624:C625"/>
    <mergeCell ref="D624:J625"/>
    <mergeCell ref="A617:B617"/>
    <mergeCell ref="C617:C618"/>
    <mergeCell ref="D617:J618"/>
    <mergeCell ref="K857:K858"/>
    <mergeCell ref="K854:K856"/>
    <mergeCell ref="K851:K853"/>
    <mergeCell ref="A619:J619"/>
    <mergeCell ref="A620:B620"/>
    <mergeCell ref="C620:C621"/>
    <mergeCell ref="D620:J621"/>
    <mergeCell ref="A612:J612"/>
    <mergeCell ref="A613:B613"/>
    <mergeCell ref="C613:C614"/>
    <mergeCell ref="D613:J614"/>
    <mergeCell ref="A615:B616"/>
    <mergeCell ref="C615:C616"/>
    <mergeCell ref="D615:J616"/>
    <mergeCell ref="A608:J608"/>
    <mergeCell ref="A609:B609"/>
    <mergeCell ref="C609:C611"/>
    <mergeCell ref="D609:J611"/>
    <mergeCell ref="K890:K891"/>
    <mergeCell ref="K887:K888"/>
    <mergeCell ref="K885:K886"/>
    <mergeCell ref="K880:K881"/>
    <mergeCell ref="K878:K879"/>
    <mergeCell ref="K876:K877"/>
    <mergeCell ref="K874:K875"/>
    <mergeCell ref="K906:K907"/>
    <mergeCell ref="K903:K904"/>
    <mergeCell ref="K901:K902"/>
    <mergeCell ref="K898:K899"/>
    <mergeCell ref="K896:K897"/>
    <mergeCell ref="K883:K884"/>
    <mergeCell ref="K915:K917"/>
    <mergeCell ref="K944:K945"/>
    <mergeCell ref="K942:K943"/>
    <mergeCell ref="K940:K941"/>
    <mergeCell ref="K935:K936"/>
    <mergeCell ref="K933:K934"/>
    <mergeCell ref="K931:K932"/>
    <mergeCell ref="K938:K939"/>
    <mergeCell ref="K929:K930"/>
    <mergeCell ref="K927:K928"/>
    <mergeCell ref="K925:K926"/>
    <mergeCell ref="K923:K924"/>
    <mergeCell ref="K921:K922"/>
    <mergeCell ref="K918:K919"/>
    <mergeCell ref="A600:B600"/>
    <mergeCell ref="C600:C601"/>
    <mergeCell ref="D600:J601"/>
    <mergeCell ref="A602:B602"/>
    <mergeCell ref="C602:C604"/>
    <mergeCell ref="D602:J604"/>
    <mergeCell ref="A594:J594"/>
    <mergeCell ref="A595:B595"/>
    <mergeCell ref="C595:C597"/>
    <mergeCell ref="D595:J597"/>
    <mergeCell ref="A598:B598"/>
    <mergeCell ref="C598:C599"/>
    <mergeCell ref="D598:J599"/>
    <mergeCell ref="A589:B590"/>
    <mergeCell ref="C589:C590"/>
    <mergeCell ref="D589:J590"/>
    <mergeCell ref="A591:J591"/>
    <mergeCell ref="A592:B592"/>
    <mergeCell ref="D592:J593"/>
    <mergeCell ref="A593:B593"/>
    <mergeCell ref="A585:B586"/>
    <mergeCell ref="C585:C586"/>
    <mergeCell ref="D585:J586"/>
    <mergeCell ref="A587:B588"/>
    <mergeCell ref="C587:C588"/>
    <mergeCell ref="D587:J588"/>
    <mergeCell ref="A580:B581"/>
    <mergeCell ref="C580:C581"/>
    <mergeCell ref="D580:J581"/>
    <mergeCell ref="A582:J582"/>
    <mergeCell ref="A583:B583"/>
    <mergeCell ref="C583:C584"/>
    <mergeCell ref="D583:J584"/>
    <mergeCell ref="A576:B576"/>
    <mergeCell ref="C576:C577"/>
    <mergeCell ref="D576:J577"/>
    <mergeCell ref="K912:K914"/>
    <mergeCell ref="K952:K953"/>
    <mergeCell ref="K950:K951"/>
    <mergeCell ref="K947:K948"/>
    <mergeCell ref="A578:B579"/>
    <mergeCell ref="C578:C579"/>
    <mergeCell ref="D578:J579"/>
    <mergeCell ref="A572:B572"/>
    <mergeCell ref="C572:C573"/>
    <mergeCell ref="D572:J573"/>
    <mergeCell ref="A574:B575"/>
    <mergeCell ref="C574:C575"/>
    <mergeCell ref="D574:J575"/>
    <mergeCell ref="A568:B569"/>
    <mergeCell ref="C568:C569"/>
    <mergeCell ref="D568:J569"/>
    <mergeCell ref="A570:B571"/>
    <mergeCell ref="C570:C571"/>
    <mergeCell ref="D570:J571"/>
    <mergeCell ref="A563:J563"/>
    <mergeCell ref="A564:B565"/>
    <mergeCell ref="C564:C565"/>
    <mergeCell ref="D564:J565"/>
    <mergeCell ref="A566:B567"/>
    <mergeCell ref="C566:C567"/>
    <mergeCell ref="D566:J567"/>
    <mergeCell ref="A559:B559"/>
    <mergeCell ref="C559:C560"/>
    <mergeCell ref="D559:J560"/>
    <mergeCell ref="A561:B561"/>
    <mergeCell ref="C561:C562"/>
    <mergeCell ref="D561:J562"/>
    <mergeCell ref="A552:J552"/>
    <mergeCell ref="A553:B553"/>
    <mergeCell ref="C553:C555"/>
    <mergeCell ref="D553:J555"/>
    <mergeCell ref="A556:B556"/>
    <mergeCell ref="C556:C558"/>
    <mergeCell ref="D556:J558"/>
    <mergeCell ref="A546:J546"/>
    <mergeCell ref="A547:B548"/>
    <mergeCell ref="C547:C548"/>
    <mergeCell ref="D547:J548"/>
    <mergeCell ref="P908:P909"/>
    <mergeCell ref="C380:C381"/>
    <mergeCell ref="D380:J381"/>
    <mergeCell ref="K380:K381"/>
    <mergeCell ref="A415:B415"/>
    <mergeCell ref="C415:C416"/>
    <mergeCell ref="A542:J542"/>
    <mergeCell ref="A543:B543"/>
    <mergeCell ref="C543:C545"/>
    <mergeCell ref="D543:J545"/>
    <mergeCell ref="A60:B60"/>
    <mergeCell ref="C60:C61"/>
    <mergeCell ref="D60:J61"/>
    <mergeCell ref="D415:J416"/>
    <mergeCell ref="A501:J501"/>
    <mergeCell ref="A502:B502"/>
    <mergeCell ref="A540:B541"/>
    <mergeCell ref="C540:C541"/>
    <mergeCell ref="D540:J541"/>
    <mergeCell ref="K415:K416"/>
    <mergeCell ref="C502:C503"/>
    <mergeCell ref="D502:J503"/>
    <mergeCell ref="K502:K503"/>
    <mergeCell ref="A535:B536"/>
    <mergeCell ref="C535:C536"/>
    <mergeCell ref="D535:J536"/>
    <mergeCell ref="A537:J537"/>
    <mergeCell ref="A538:B538"/>
    <mergeCell ref="C538:C539"/>
    <mergeCell ref="D538:J539"/>
    <mergeCell ref="A531:B531"/>
    <mergeCell ref="C531:C532"/>
    <mergeCell ref="D531:J532"/>
    <mergeCell ref="A533:B534"/>
    <mergeCell ref="C533:C534"/>
    <mergeCell ref="D533:J534"/>
    <mergeCell ref="A527:B528"/>
    <mergeCell ref="C527:C528"/>
    <mergeCell ref="D527:J528"/>
    <mergeCell ref="A529:B530"/>
    <mergeCell ref="C529:C530"/>
    <mergeCell ref="D529:J530"/>
    <mergeCell ref="A522:J522"/>
    <mergeCell ref="A523:B524"/>
    <mergeCell ref="C523:C524"/>
    <mergeCell ref="D523:J524"/>
    <mergeCell ref="A525:B525"/>
    <mergeCell ref="C525:C526"/>
    <mergeCell ref="D525:J526"/>
    <mergeCell ref="A518:B518"/>
    <mergeCell ref="C518:C519"/>
    <mergeCell ref="D518:J519"/>
    <mergeCell ref="A520:B520"/>
    <mergeCell ref="C520:C521"/>
    <mergeCell ref="D520:J521"/>
    <mergeCell ref="A514:B514"/>
    <mergeCell ref="C514:C515"/>
    <mergeCell ref="D514:J515"/>
    <mergeCell ref="A516:B516"/>
    <mergeCell ref="C516:C517"/>
    <mergeCell ref="D516:J517"/>
    <mergeCell ref="A507:J507"/>
    <mergeCell ref="A508:B508"/>
    <mergeCell ref="C508:C510"/>
    <mergeCell ref="D508:J510"/>
    <mergeCell ref="A511:B511"/>
    <mergeCell ref="C511:C513"/>
    <mergeCell ref="D511:J513"/>
    <mergeCell ref="K323:K325"/>
    <mergeCell ref="A499:B500"/>
    <mergeCell ref="C499:C500"/>
    <mergeCell ref="D499:J500"/>
    <mergeCell ref="A497:B497"/>
    <mergeCell ref="C497:C498"/>
    <mergeCell ref="D497:J498"/>
    <mergeCell ref="K468:K469"/>
    <mergeCell ref="K466:K467"/>
    <mergeCell ref="K499:K500"/>
    <mergeCell ref="A493:B494"/>
    <mergeCell ref="C493:C494"/>
    <mergeCell ref="D493:J494"/>
    <mergeCell ref="A495:B495"/>
    <mergeCell ref="C495:C496"/>
    <mergeCell ref="D495:J496"/>
    <mergeCell ref="A490:J490"/>
    <mergeCell ref="A491:B492"/>
    <mergeCell ref="C491:C492"/>
    <mergeCell ref="D491:J492"/>
    <mergeCell ref="A486:B486"/>
    <mergeCell ref="C486:C487"/>
    <mergeCell ref="D486:J487"/>
    <mergeCell ref="A488:B488"/>
    <mergeCell ref="C488:C489"/>
    <mergeCell ref="D488:J489"/>
    <mergeCell ref="A482:J482"/>
    <mergeCell ref="A483:B483"/>
    <mergeCell ref="C483:C485"/>
    <mergeCell ref="D483:J485"/>
    <mergeCell ref="A176:J176"/>
    <mergeCell ref="A177:B177"/>
    <mergeCell ref="C177:C178"/>
    <mergeCell ref="D177:J178"/>
    <mergeCell ref="A182:J182"/>
    <mergeCell ref="A186:B186"/>
    <mergeCell ref="A172:B173"/>
    <mergeCell ref="C172:C173"/>
    <mergeCell ref="D172:J173"/>
    <mergeCell ref="A174:B175"/>
    <mergeCell ref="C174:C175"/>
    <mergeCell ref="D174:J175"/>
    <mergeCell ref="A167:J167"/>
    <mergeCell ref="A168:B168"/>
    <mergeCell ref="C168:C169"/>
    <mergeCell ref="D168:J169"/>
    <mergeCell ref="A170:B171"/>
    <mergeCell ref="C170:C171"/>
    <mergeCell ref="D170:J171"/>
    <mergeCell ref="A163:B163"/>
    <mergeCell ref="C163:C164"/>
    <mergeCell ref="D163:J164"/>
    <mergeCell ref="A165:B166"/>
    <mergeCell ref="C165:C166"/>
    <mergeCell ref="D165:J166"/>
    <mergeCell ref="A159:B160"/>
    <mergeCell ref="C159:C160"/>
    <mergeCell ref="D159:J160"/>
    <mergeCell ref="A161:B161"/>
    <mergeCell ref="C161:C162"/>
    <mergeCell ref="D161:J162"/>
    <mergeCell ref="A157:B158"/>
    <mergeCell ref="C157:C158"/>
    <mergeCell ref="D157:J158"/>
    <mergeCell ref="A153:B154"/>
    <mergeCell ref="C153:C154"/>
    <mergeCell ref="D153:J154"/>
    <mergeCell ref="A155:B156"/>
    <mergeCell ref="C155:C156"/>
    <mergeCell ref="D155:J156"/>
    <mergeCell ref="A149:B150"/>
    <mergeCell ref="C149:C150"/>
    <mergeCell ref="D149:J150"/>
    <mergeCell ref="A151:B152"/>
    <mergeCell ref="C151:C152"/>
    <mergeCell ref="D151:J152"/>
    <mergeCell ref="A145:B146"/>
    <mergeCell ref="C145:C146"/>
    <mergeCell ref="D145:J146"/>
    <mergeCell ref="A147:B148"/>
    <mergeCell ref="C147:C148"/>
    <mergeCell ref="D147:J148"/>
    <mergeCell ref="A143:B144"/>
    <mergeCell ref="C143:C144"/>
    <mergeCell ref="D143:J144"/>
    <mergeCell ref="A138:J138"/>
    <mergeCell ref="A139:B140"/>
    <mergeCell ref="C139:C140"/>
    <mergeCell ref="D139:J140"/>
    <mergeCell ref="A141:B142"/>
    <mergeCell ref="C141:C142"/>
    <mergeCell ref="D141:J142"/>
    <mergeCell ref="A131:J131"/>
    <mergeCell ref="A132:B132"/>
    <mergeCell ref="C132:C134"/>
    <mergeCell ref="D132:J134"/>
    <mergeCell ref="A135:B135"/>
    <mergeCell ref="C135:C137"/>
    <mergeCell ref="D135:J137"/>
    <mergeCell ref="A125:J125"/>
    <mergeCell ref="A126:B127"/>
    <mergeCell ref="C126:C127"/>
    <mergeCell ref="D126:J127"/>
    <mergeCell ref="A120:J120"/>
    <mergeCell ref="A121:B121"/>
    <mergeCell ref="C121:C122"/>
    <mergeCell ref="D121:J122"/>
    <mergeCell ref="A123:B124"/>
    <mergeCell ref="C123:C124"/>
    <mergeCell ref="D123:J124"/>
    <mergeCell ref="A116:B117"/>
    <mergeCell ref="C116:C117"/>
    <mergeCell ref="D116:J117"/>
    <mergeCell ref="A118:B119"/>
    <mergeCell ref="C118:C119"/>
    <mergeCell ref="D118:J119"/>
    <mergeCell ref="A112:B112"/>
    <mergeCell ref="C112:C113"/>
    <mergeCell ref="D112:J113"/>
    <mergeCell ref="A114:B115"/>
    <mergeCell ref="C114:C115"/>
    <mergeCell ref="D114:J115"/>
    <mergeCell ref="A108:B109"/>
    <mergeCell ref="C108:C109"/>
    <mergeCell ref="D108:J109"/>
    <mergeCell ref="A110:B111"/>
    <mergeCell ref="C110:C111"/>
    <mergeCell ref="D110:J111"/>
    <mergeCell ref="A104:B105"/>
    <mergeCell ref="C104:C105"/>
    <mergeCell ref="D104:J105"/>
    <mergeCell ref="A106:B107"/>
    <mergeCell ref="C106:C107"/>
    <mergeCell ref="D106:J107"/>
    <mergeCell ref="A100:B101"/>
    <mergeCell ref="C100:C101"/>
    <mergeCell ref="D100:J101"/>
    <mergeCell ref="A102:B103"/>
    <mergeCell ref="C102:C103"/>
    <mergeCell ref="D102:J103"/>
    <mergeCell ref="A96:B97"/>
    <mergeCell ref="C96:C97"/>
    <mergeCell ref="D96:J97"/>
    <mergeCell ref="A98:B99"/>
    <mergeCell ref="C98:C99"/>
    <mergeCell ref="D98:J99"/>
    <mergeCell ref="A92:B93"/>
    <mergeCell ref="C92:C93"/>
    <mergeCell ref="D92:J93"/>
    <mergeCell ref="A94:B95"/>
    <mergeCell ref="C94:C95"/>
    <mergeCell ref="D94:J95"/>
    <mergeCell ref="A87:J87"/>
    <mergeCell ref="A88:B89"/>
    <mergeCell ref="C88:C89"/>
    <mergeCell ref="D88:J89"/>
    <mergeCell ref="A90:B91"/>
    <mergeCell ref="C90:C91"/>
    <mergeCell ref="D90:J91"/>
    <mergeCell ref="A85:B85"/>
    <mergeCell ref="C85:C86"/>
    <mergeCell ref="D85:J86"/>
    <mergeCell ref="A81:J81"/>
    <mergeCell ref="A82:B82"/>
    <mergeCell ref="C82:C84"/>
    <mergeCell ref="D82:J84"/>
    <mergeCell ref="A75:J75"/>
    <mergeCell ref="A76:B77"/>
    <mergeCell ref="C76:C77"/>
    <mergeCell ref="D76:J77"/>
    <mergeCell ref="A73:B73"/>
    <mergeCell ref="C73:C74"/>
    <mergeCell ref="D73:J74"/>
    <mergeCell ref="A67:B68"/>
    <mergeCell ref="C67:C68"/>
    <mergeCell ref="D67:J68"/>
    <mergeCell ref="A69:J69"/>
    <mergeCell ref="A70:B70"/>
    <mergeCell ref="C70:C72"/>
    <mergeCell ref="D70:J72"/>
    <mergeCell ref="A64:B65"/>
    <mergeCell ref="C64:C65"/>
    <mergeCell ref="D64:J65"/>
    <mergeCell ref="A66:J66"/>
    <mergeCell ref="A59:J59"/>
    <mergeCell ref="A62:B63"/>
    <mergeCell ref="C62:C63"/>
    <mergeCell ref="D62:J63"/>
    <mergeCell ref="A55:B55"/>
    <mergeCell ref="C55:C56"/>
    <mergeCell ref="D55:J56"/>
    <mergeCell ref="A57:B58"/>
    <mergeCell ref="C57:C58"/>
    <mergeCell ref="D57:J58"/>
    <mergeCell ref="A51:B52"/>
    <mergeCell ref="C51:C52"/>
    <mergeCell ref="D51:J52"/>
    <mergeCell ref="A53:B53"/>
    <mergeCell ref="C53:C54"/>
    <mergeCell ref="D53:J54"/>
    <mergeCell ref="A47:B48"/>
    <mergeCell ref="C47:C48"/>
    <mergeCell ref="D47:J48"/>
    <mergeCell ref="A49:B49"/>
    <mergeCell ref="C49:C50"/>
    <mergeCell ref="D49:J50"/>
    <mergeCell ref="C42:C43"/>
    <mergeCell ref="D42:J43"/>
    <mergeCell ref="A34:B35"/>
    <mergeCell ref="A45:B45"/>
    <mergeCell ref="C45:C46"/>
    <mergeCell ref="D45:J46"/>
    <mergeCell ref="D25:J26"/>
    <mergeCell ref="A27:J27"/>
    <mergeCell ref="A28:B28"/>
    <mergeCell ref="A44:J44"/>
    <mergeCell ref="A36:B37"/>
    <mergeCell ref="C36:C37"/>
    <mergeCell ref="D36:J37"/>
    <mergeCell ref="A41:J41"/>
    <mergeCell ref="A31:B31"/>
    <mergeCell ref="A42:B42"/>
    <mergeCell ref="C22:C23"/>
    <mergeCell ref="D22:J23"/>
    <mergeCell ref="A24:J24"/>
    <mergeCell ref="C34:C35"/>
    <mergeCell ref="D34:J35"/>
    <mergeCell ref="C31:C32"/>
    <mergeCell ref="D31:J32"/>
    <mergeCell ref="A33:J33"/>
    <mergeCell ref="A25:B26"/>
    <mergeCell ref="C25:C26"/>
    <mergeCell ref="A13:B13"/>
    <mergeCell ref="C13:C14"/>
    <mergeCell ref="D13:J14"/>
    <mergeCell ref="A15:B16"/>
    <mergeCell ref="C15:C16"/>
    <mergeCell ref="D15:J16"/>
    <mergeCell ref="A1:K1"/>
    <mergeCell ref="A9:B10"/>
    <mergeCell ref="C9:C10"/>
    <mergeCell ref="D9:J10"/>
    <mergeCell ref="A11:B12"/>
    <mergeCell ref="C11:C12"/>
    <mergeCell ref="D11:J12"/>
    <mergeCell ref="A5:B5"/>
    <mergeCell ref="D5:J5"/>
    <mergeCell ref="A8:J8"/>
    <mergeCell ref="A17:J17"/>
    <mergeCell ref="A20:B21"/>
    <mergeCell ref="C20:C21"/>
    <mergeCell ref="D20:J21"/>
    <mergeCell ref="A183:B183"/>
    <mergeCell ref="C183:C185"/>
    <mergeCell ref="D183:J185"/>
    <mergeCell ref="C28:C30"/>
    <mergeCell ref="D28:J30"/>
    <mergeCell ref="A22:B23"/>
    <mergeCell ref="C186:C188"/>
    <mergeCell ref="D186:J188"/>
    <mergeCell ref="A189:B189"/>
    <mergeCell ref="C189:C190"/>
    <mergeCell ref="D189:J190"/>
    <mergeCell ref="A191:B191"/>
    <mergeCell ref="C191:C192"/>
    <mergeCell ref="D191:J192"/>
    <mergeCell ref="A193:B193"/>
    <mergeCell ref="C193:C194"/>
    <mergeCell ref="D193:J194"/>
    <mergeCell ref="A195:J195"/>
    <mergeCell ref="A196:B197"/>
    <mergeCell ref="C196:C197"/>
    <mergeCell ref="D196:J197"/>
    <mergeCell ref="A198:B199"/>
    <mergeCell ref="C198:C199"/>
    <mergeCell ref="D198:J199"/>
    <mergeCell ref="A200:J200"/>
    <mergeCell ref="A201:B201"/>
    <mergeCell ref="C201:C202"/>
    <mergeCell ref="D201:J202"/>
    <mergeCell ref="A203:B203"/>
    <mergeCell ref="C203:C204"/>
    <mergeCell ref="D203:J204"/>
    <mergeCell ref="A205:B206"/>
    <mergeCell ref="C205:C206"/>
    <mergeCell ref="D205:J206"/>
    <mergeCell ref="A207:J207"/>
    <mergeCell ref="A208:B208"/>
    <mergeCell ref="C208:C210"/>
    <mergeCell ref="D208:J210"/>
    <mergeCell ref="A214:J214"/>
    <mergeCell ref="A215:B215"/>
    <mergeCell ref="C215:C217"/>
    <mergeCell ref="D215:J217"/>
    <mergeCell ref="A218:B218"/>
    <mergeCell ref="C218:C220"/>
    <mergeCell ref="D218:J220"/>
    <mergeCell ref="A221:B221"/>
    <mergeCell ref="C221:C222"/>
    <mergeCell ref="D221:J222"/>
    <mergeCell ref="A223:J223"/>
    <mergeCell ref="A224:B225"/>
    <mergeCell ref="C224:C225"/>
    <mergeCell ref="D224:J225"/>
    <mergeCell ref="A226:B227"/>
    <mergeCell ref="C226:C227"/>
    <mergeCell ref="D226:J227"/>
    <mergeCell ref="A228:B229"/>
    <mergeCell ref="C228:C229"/>
    <mergeCell ref="D228:J229"/>
    <mergeCell ref="A230:B231"/>
    <mergeCell ref="C230:C231"/>
    <mergeCell ref="D230:J231"/>
    <mergeCell ref="A232:B233"/>
    <mergeCell ref="C232:C233"/>
    <mergeCell ref="D232:J233"/>
    <mergeCell ref="A234:B235"/>
    <mergeCell ref="C234:C235"/>
    <mergeCell ref="D234:J235"/>
    <mergeCell ref="A236:B237"/>
    <mergeCell ref="C236:C237"/>
    <mergeCell ref="D236:J237"/>
    <mergeCell ref="A238:B238"/>
    <mergeCell ref="C238:C239"/>
    <mergeCell ref="D238:J239"/>
    <mergeCell ref="A240:B240"/>
    <mergeCell ref="C240:C241"/>
    <mergeCell ref="D240:J241"/>
    <mergeCell ref="A242:B243"/>
    <mergeCell ref="C242:C243"/>
    <mergeCell ref="D242:J243"/>
    <mergeCell ref="A244:B245"/>
    <mergeCell ref="C244:C245"/>
    <mergeCell ref="D244:J245"/>
    <mergeCell ref="A246:J246"/>
    <mergeCell ref="A247:B247"/>
    <mergeCell ref="C247:C248"/>
    <mergeCell ref="D247:J248"/>
    <mergeCell ref="A249:B249"/>
    <mergeCell ref="C249:C250"/>
    <mergeCell ref="D249:J250"/>
    <mergeCell ref="A251:B252"/>
    <mergeCell ref="C251:C252"/>
    <mergeCell ref="D251:J252"/>
    <mergeCell ref="A253:B254"/>
    <mergeCell ref="C253:C254"/>
    <mergeCell ref="D253:J254"/>
    <mergeCell ref="A255:B256"/>
    <mergeCell ref="C255:C256"/>
    <mergeCell ref="D255:J256"/>
    <mergeCell ref="A257:J257"/>
    <mergeCell ref="A258:B258"/>
    <mergeCell ref="C258:C259"/>
    <mergeCell ref="D258:J259"/>
    <mergeCell ref="A260:J260"/>
    <mergeCell ref="A261:B261"/>
    <mergeCell ref="C261:C263"/>
    <mergeCell ref="D261:J263"/>
    <mergeCell ref="A264:B264"/>
    <mergeCell ref="C264:C265"/>
    <mergeCell ref="D264:J265"/>
    <mergeCell ref="A266:B266"/>
    <mergeCell ref="C266:C267"/>
    <mergeCell ref="D266:J267"/>
    <mergeCell ref="A271:J271"/>
    <mergeCell ref="A272:B272"/>
    <mergeCell ref="C272:C273"/>
    <mergeCell ref="D272:J273"/>
    <mergeCell ref="A274:B274"/>
    <mergeCell ref="C274:C275"/>
    <mergeCell ref="D274:J275"/>
    <mergeCell ref="A276:B276"/>
    <mergeCell ref="C276:C277"/>
    <mergeCell ref="D276:J277"/>
    <mergeCell ref="A278:B279"/>
    <mergeCell ref="C278:C279"/>
    <mergeCell ref="D278:J279"/>
    <mergeCell ref="A280:B281"/>
    <mergeCell ref="C280:C281"/>
    <mergeCell ref="D280:J281"/>
    <mergeCell ref="A282:J282"/>
    <mergeCell ref="A285:B286"/>
    <mergeCell ref="C285:C286"/>
    <mergeCell ref="D285:J286"/>
    <mergeCell ref="A287:B288"/>
    <mergeCell ref="C287:C288"/>
    <mergeCell ref="D287:J288"/>
    <mergeCell ref="A289:J289"/>
    <mergeCell ref="A290:B290"/>
    <mergeCell ref="C290:C291"/>
    <mergeCell ref="D290:J291"/>
    <mergeCell ref="A292:J292"/>
    <mergeCell ref="A293:B293"/>
    <mergeCell ref="C293:C295"/>
    <mergeCell ref="D293:J295"/>
    <mergeCell ref="A296:B296"/>
    <mergeCell ref="C296:C297"/>
    <mergeCell ref="D296:J297"/>
    <mergeCell ref="A301:J301"/>
    <mergeCell ref="A302:B303"/>
    <mergeCell ref="C302:C303"/>
    <mergeCell ref="D302:J303"/>
    <mergeCell ref="A304:B305"/>
    <mergeCell ref="C304:C305"/>
    <mergeCell ref="D304:J305"/>
    <mergeCell ref="A312:B312"/>
    <mergeCell ref="C312:C313"/>
    <mergeCell ref="D312:J313"/>
    <mergeCell ref="A306:B307"/>
    <mergeCell ref="C306:C307"/>
    <mergeCell ref="D306:J307"/>
    <mergeCell ref="A308:J308"/>
    <mergeCell ref="A309:B309"/>
    <mergeCell ref="C309:C310"/>
    <mergeCell ref="D309:J310"/>
    <mergeCell ref="A314:B314"/>
    <mergeCell ref="C314:C315"/>
    <mergeCell ref="D314:J315"/>
    <mergeCell ref="A18:B18"/>
    <mergeCell ref="C18:C19"/>
    <mergeCell ref="D18:J19"/>
    <mergeCell ref="A283:B283"/>
    <mergeCell ref="C283:C284"/>
    <mergeCell ref="D283:J284"/>
    <mergeCell ref="A311:J311"/>
    <mergeCell ref="A319:J319"/>
    <mergeCell ref="A320:B320"/>
    <mergeCell ref="C320:C322"/>
    <mergeCell ref="D320:J322"/>
    <mergeCell ref="A326:B326"/>
    <mergeCell ref="C326:C327"/>
    <mergeCell ref="D326:J327"/>
    <mergeCell ref="A323:B323"/>
    <mergeCell ref="C323:C325"/>
    <mergeCell ref="D323:J325"/>
    <mergeCell ref="A328:J328"/>
    <mergeCell ref="A329:B330"/>
    <mergeCell ref="C329:C330"/>
    <mergeCell ref="D329:J330"/>
    <mergeCell ref="A331:B332"/>
    <mergeCell ref="C331:C332"/>
    <mergeCell ref="D331:J332"/>
    <mergeCell ref="A333:B334"/>
    <mergeCell ref="C333:C334"/>
    <mergeCell ref="D333:J334"/>
    <mergeCell ref="A335:B336"/>
    <mergeCell ref="C335:C336"/>
    <mergeCell ref="D335:J336"/>
    <mergeCell ref="A337:B338"/>
    <mergeCell ref="C337:C338"/>
    <mergeCell ref="D337:J338"/>
    <mergeCell ref="A339:B339"/>
    <mergeCell ref="C339:C340"/>
    <mergeCell ref="D339:J340"/>
    <mergeCell ref="A341:B341"/>
    <mergeCell ref="C341:C342"/>
    <mergeCell ref="D341:J342"/>
    <mergeCell ref="A343:J343"/>
    <mergeCell ref="A344:B344"/>
    <mergeCell ref="C344:C345"/>
    <mergeCell ref="D344:J345"/>
    <mergeCell ref="A346:B346"/>
    <mergeCell ref="C346:C347"/>
    <mergeCell ref="D346:J347"/>
    <mergeCell ref="A348:B349"/>
    <mergeCell ref="C348:C349"/>
    <mergeCell ref="D348:J349"/>
    <mergeCell ref="A350:B351"/>
    <mergeCell ref="C350:C351"/>
    <mergeCell ref="D350:J351"/>
    <mergeCell ref="A352:J352"/>
    <mergeCell ref="A353:B354"/>
    <mergeCell ref="C353:C354"/>
    <mergeCell ref="D353:J354"/>
    <mergeCell ref="A355:J355"/>
    <mergeCell ref="A356:B356"/>
    <mergeCell ref="C356:C358"/>
    <mergeCell ref="D356:J358"/>
    <mergeCell ref="A362:J362"/>
    <mergeCell ref="A363:B363"/>
    <mergeCell ref="C363:C365"/>
    <mergeCell ref="D363:J365"/>
    <mergeCell ref="A366:B366"/>
    <mergeCell ref="C366:C367"/>
    <mergeCell ref="D366:J367"/>
    <mergeCell ref="A368:J368"/>
    <mergeCell ref="A369:B370"/>
    <mergeCell ref="C369:C370"/>
    <mergeCell ref="D369:J370"/>
    <mergeCell ref="A371:B372"/>
    <mergeCell ref="C371:C372"/>
    <mergeCell ref="D371:J372"/>
    <mergeCell ref="A373:B374"/>
    <mergeCell ref="C373:C374"/>
    <mergeCell ref="D373:J374"/>
    <mergeCell ref="A375:B375"/>
    <mergeCell ref="C375:C376"/>
    <mergeCell ref="D375:J376"/>
    <mergeCell ref="A377:B377"/>
    <mergeCell ref="C377:C378"/>
    <mergeCell ref="D377:J378"/>
    <mergeCell ref="A379:J379"/>
    <mergeCell ref="A382:B383"/>
    <mergeCell ref="C382:C383"/>
    <mergeCell ref="D382:J383"/>
    <mergeCell ref="A384:B385"/>
    <mergeCell ref="C384:C385"/>
    <mergeCell ref="D384:J385"/>
    <mergeCell ref="A386:B387"/>
    <mergeCell ref="C386:C387"/>
    <mergeCell ref="D386:J387"/>
    <mergeCell ref="A388:J388"/>
    <mergeCell ref="A389:B389"/>
    <mergeCell ref="C389:C391"/>
    <mergeCell ref="D389:J391"/>
    <mergeCell ref="A395:J395"/>
    <mergeCell ref="A396:B396"/>
    <mergeCell ref="C396:C398"/>
    <mergeCell ref="D396:J398"/>
    <mergeCell ref="A399:B399"/>
    <mergeCell ref="C399:C400"/>
    <mergeCell ref="D399:J400"/>
    <mergeCell ref="A401:J401"/>
    <mergeCell ref="A402:B403"/>
    <mergeCell ref="C402:C403"/>
    <mergeCell ref="D402:J403"/>
    <mergeCell ref="A404:B405"/>
    <mergeCell ref="C404:C405"/>
    <mergeCell ref="D404:J405"/>
    <mergeCell ref="A406:B407"/>
    <mergeCell ref="C406:C407"/>
    <mergeCell ref="D406:J407"/>
    <mergeCell ref="A408:B408"/>
    <mergeCell ref="C408:C409"/>
    <mergeCell ref="D408:J409"/>
    <mergeCell ref="A410:B410"/>
    <mergeCell ref="C410:C411"/>
    <mergeCell ref="D410:J411"/>
    <mergeCell ref="A412:B413"/>
    <mergeCell ref="C412:C413"/>
    <mergeCell ref="D412:J413"/>
    <mergeCell ref="A414:J414"/>
    <mergeCell ref="A417:B418"/>
    <mergeCell ref="C417:C418"/>
    <mergeCell ref="D417:J418"/>
    <mergeCell ref="A422:J422"/>
    <mergeCell ref="A423:B424"/>
    <mergeCell ref="C423:C424"/>
    <mergeCell ref="D423:J424"/>
    <mergeCell ref="A425:B426"/>
    <mergeCell ref="C425:C426"/>
    <mergeCell ref="D425:J426"/>
    <mergeCell ref="A427:B428"/>
    <mergeCell ref="C427:C428"/>
    <mergeCell ref="D427:J428"/>
    <mergeCell ref="A429:B430"/>
    <mergeCell ref="C429:C430"/>
    <mergeCell ref="D429:J430"/>
    <mergeCell ref="A431:B432"/>
    <mergeCell ref="C431:C432"/>
    <mergeCell ref="D431:J432"/>
    <mergeCell ref="A433:B434"/>
    <mergeCell ref="C433:C434"/>
    <mergeCell ref="D433:J434"/>
    <mergeCell ref="A435:B436"/>
    <mergeCell ref="C435:C436"/>
    <mergeCell ref="D435:J436"/>
    <mergeCell ref="A437:B438"/>
    <mergeCell ref="C437:C438"/>
    <mergeCell ref="D437:J438"/>
    <mergeCell ref="A439:B440"/>
    <mergeCell ref="C439:C440"/>
    <mergeCell ref="D439:J440"/>
    <mergeCell ref="A441:B442"/>
    <mergeCell ref="C441:C442"/>
    <mergeCell ref="D441:J442"/>
    <mergeCell ref="A443:B444"/>
    <mergeCell ref="C443:C444"/>
    <mergeCell ref="D443:J444"/>
    <mergeCell ref="A445:B446"/>
    <mergeCell ref="C445:C446"/>
    <mergeCell ref="D445:J446"/>
    <mergeCell ref="A447:B447"/>
    <mergeCell ref="C447:C448"/>
    <mergeCell ref="D447:J448"/>
    <mergeCell ref="A449:B449"/>
    <mergeCell ref="C449:C450"/>
    <mergeCell ref="D449:J450"/>
    <mergeCell ref="A451:B451"/>
    <mergeCell ref="C451:C452"/>
    <mergeCell ref="D451:J452"/>
    <mergeCell ref="A453:B453"/>
    <mergeCell ref="C453:C454"/>
    <mergeCell ref="D453:J454"/>
    <mergeCell ref="A455:B456"/>
    <mergeCell ref="C455:C456"/>
    <mergeCell ref="D455:J456"/>
    <mergeCell ref="A457:B458"/>
    <mergeCell ref="C457:C458"/>
    <mergeCell ref="D457:J458"/>
    <mergeCell ref="A459:B460"/>
    <mergeCell ref="C459:C460"/>
    <mergeCell ref="D459:J460"/>
    <mergeCell ref="A461:B462"/>
    <mergeCell ref="C461:C462"/>
    <mergeCell ref="D461:J462"/>
    <mergeCell ref="A463:J463"/>
    <mergeCell ref="A464:B464"/>
    <mergeCell ref="C464:C465"/>
    <mergeCell ref="D464:J465"/>
    <mergeCell ref="D474:J475"/>
    <mergeCell ref="A466:B466"/>
    <mergeCell ref="C466:C467"/>
    <mergeCell ref="D466:J467"/>
    <mergeCell ref="A468:B469"/>
    <mergeCell ref="C468:C469"/>
    <mergeCell ref="D468:J469"/>
    <mergeCell ref="A476:J476"/>
    <mergeCell ref="A477:B478"/>
    <mergeCell ref="C477:C478"/>
    <mergeCell ref="D477:J478"/>
    <mergeCell ref="A470:J470"/>
    <mergeCell ref="A471:B471"/>
    <mergeCell ref="C471:C473"/>
    <mergeCell ref="D471:J473"/>
    <mergeCell ref="A474:B474"/>
    <mergeCell ref="C474:C475"/>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Tartu Linnavalitsus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Tartu Linnavalitsus</dc:creator>
  <cp:keywords/>
  <dc:description/>
  <cp:lastModifiedBy>Tartu Linnavalitsus</cp:lastModifiedBy>
  <cp:lastPrinted>2015-02-10T11:29:31Z</cp:lastPrinted>
  <dcterms:created xsi:type="dcterms:W3CDTF">2015-02-10T11:16:33Z</dcterms:created>
  <dcterms:modified xsi:type="dcterms:W3CDTF">2017-09-04T09:25:31Z</dcterms:modified>
  <cp:category/>
  <cp:version/>
  <cp:contentType/>
  <cp:contentStatus/>
</cp:coreProperties>
</file>