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õhitabel" sheetId="1" r:id="rId1"/>
    <sheet name="Toetatud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<sst xmlns="http://schemas.openxmlformats.org/spreadsheetml/2006/main" count="277" uniqueCount="123">
  <si>
    <t>Nr</t>
  </si>
  <si>
    <t>Taotleja juriidiline nimi</t>
  </si>
  <si>
    <t>Projekti nimi</t>
  </si>
  <si>
    <t>Algus</t>
  </si>
  <si>
    <t>Lõpp</t>
  </si>
  <si>
    <t>Eelarve</t>
  </si>
  <si>
    <t>Taotleb</t>
  </si>
  <si>
    <t>Ettepanek</t>
  </si>
  <si>
    <t>I</t>
  </si>
  <si>
    <t>Anne Noortekeskus</t>
  </si>
  <si>
    <t xml:space="preserve">NAFF 2009  </t>
  </si>
  <si>
    <t>Noorte moekonkurss "Moeke 2009"</t>
  </si>
  <si>
    <t>MTÜ Ekstreemspordi- ja noortekeskus</t>
  </si>
  <si>
    <t>Extreme BATTLE 2009</t>
  </si>
  <si>
    <t>võistlustantsuklubi "DANCIN' MACHINE"</t>
  </si>
  <si>
    <t>Rahvusvaheline breik- ja hiphoptantsufestival "Battle of EST 2009"</t>
  </si>
  <si>
    <t>II</t>
  </si>
  <si>
    <t>Kultuur-hariduslikud projektid</t>
  </si>
  <si>
    <t>"KLUBI 2000"</t>
  </si>
  <si>
    <t>Tartu Rock 2009 kogumik CD/DVD-plaat</t>
  </si>
  <si>
    <t xml:space="preserve">MTÜ Hälly </t>
  </si>
  <si>
    <t xml:space="preserve">Koolinoorte peod </t>
  </si>
  <si>
    <t>Kultuuriselts Raio Solar</t>
  </si>
  <si>
    <t>Capoeira Angola iga-aastane rahvusvaheline workshop</t>
  </si>
  <si>
    <t>Kultuuriühing Päikesekiired</t>
  </si>
  <si>
    <t>Laste estraadilaulu konkurss "Kuldsed Hääled"</t>
  </si>
  <si>
    <t>Lille Maja</t>
  </si>
  <si>
    <t>Lastekaitsepäev 1. juuni 2009 - Linn täis kunsti</t>
  </si>
  <si>
    <t>LAULUSTUUDIO FA-DIEES</t>
  </si>
  <si>
    <t>Viisivärtnake 2009</t>
  </si>
  <si>
    <t>Viisivärten 2009</t>
  </si>
  <si>
    <t>Muusikal "Pöial-liisi"</t>
  </si>
  <si>
    <t xml:space="preserve">Tarkusepäev 2009 </t>
  </si>
  <si>
    <t xml:space="preserve">MTÜ MADLI </t>
  </si>
  <si>
    <t>Laste muusikaprojekt “Eesti vanad lastelaulud 1868 – 1968”</t>
  </si>
  <si>
    <t xml:space="preserve">MTÜ MUSAKLUBI </t>
  </si>
  <si>
    <t>Noorte muusika- ja filmipäevad 2009</t>
  </si>
  <si>
    <t xml:space="preserve">MTÜ Noorte Muusikakeskus RockDown </t>
  </si>
  <si>
    <t xml:space="preserve">Rock Up The Stage 2009 </t>
  </si>
  <si>
    <t xml:space="preserve">RUTS FEST 2009 </t>
  </si>
  <si>
    <t>MTÜ Potsataja</t>
  </si>
  <si>
    <t>Noorte diskorite festival "Maimiiting 2009"</t>
  </si>
  <si>
    <t>TARTU FOTOKLUBI</t>
  </si>
  <si>
    <t>Fotokonkurss ja näitus "Inimese sünd 2009"</t>
  </si>
  <si>
    <t>Minifoto konkurss "Tartu suvi 2009"</t>
  </si>
  <si>
    <t>MTÜ Variku noortekeskus</t>
  </si>
  <si>
    <t xml:space="preserve">Koolinoorte karikatuurivõistlus "Mida naerad, koolijüts?"  </t>
  </si>
  <si>
    <t>Kokku K-H projekte</t>
  </si>
  <si>
    <t>Sotsiaal-hariduslikud projektid</t>
  </si>
  <si>
    <t xml:space="preserve">Heategevus on hea tegevus! </t>
  </si>
  <si>
    <t>Infotulv "Ettevõtlikkuse eri!"</t>
  </si>
  <si>
    <t>Seiklusfestival 2009</t>
  </si>
  <si>
    <t>Seikluskoolitus 2009</t>
  </si>
  <si>
    <t>Tartu noorte meedia- ja raadiokoolitusprojekt 2009</t>
  </si>
  <si>
    <t>ANTONIUSE GILD</t>
  </si>
  <si>
    <t>Õpipoisist meistriks</t>
  </si>
  <si>
    <t>EESTI MÕTTESPORDI SELTS</t>
  </si>
  <si>
    <t>Tartu koolinoorte 2009.a. mälumängu meistrivõistluste korraldamine</t>
  </si>
  <si>
    <t xml:space="preserve">MTÜ ESTONIAN UNESCO YOUTH ASSOCIATION </t>
  </si>
  <si>
    <t>Eesti Noorte meistrivõistlused "Mis? Kus? Millal?"</t>
  </si>
  <si>
    <t>MTÜ Going UP</t>
  </si>
  <si>
    <t>Karunädal</t>
  </si>
  <si>
    <t xml:space="preserve">LIFT noorteõhtud </t>
  </si>
  <si>
    <t>Noorteüritustesari "Going UP"</t>
  </si>
  <si>
    <t>Sessi-stress</t>
  </si>
  <si>
    <t xml:space="preserve">Tagahoov </t>
  </si>
  <si>
    <t>Tartu parimad kodanikud</t>
  </si>
  <si>
    <t>Halley klubiõhtud</t>
  </si>
  <si>
    <t>Koolitus "Lendame kõrgelt"</t>
  </si>
  <si>
    <t>Meediakoolitus</t>
  </si>
  <si>
    <t xml:space="preserve">Saab ka heaga! </t>
  </si>
  <si>
    <t xml:space="preserve">MTÜ "Händikäpp" </t>
  </si>
  <si>
    <t>"Vee- ja rabamatkad"</t>
  </si>
  <si>
    <t xml:space="preserve">MTÜ LE-LU-LA </t>
  </si>
  <si>
    <t>Laste koolivaheaja tegevuspäevad</t>
  </si>
  <si>
    <t>Taaskasutus on popp!</t>
  </si>
  <si>
    <t>Tarkus - mis mõttes?</t>
  </si>
  <si>
    <t>Lõuna Politseiprefektuur</t>
  </si>
  <si>
    <t xml:space="preserve">Ennetus 2009 </t>
  </si>
  <si>
    <t xml:space="preserve">MTÜ Noorteraadio Klubi </t>
  </si>
  <si>
    <t>Kesköökoss</t>
  </si>
  <si>
    <t>MTÜ Persona</t>
  </si>
  <si>
    <t>Tea, oska, otsusta (jätkuprojekt)</t>
  </si>
  <si>
    <t xml:space="preserve">MTÜ Qualitas </t>
  </si>
  <si>
    <t xml:space="preserve">Tartu noortekeskuste kvaliteedihindamine 2009 </t>
  </si>
  <si>
    <t>ROLLIMÄNGUSELTS KIVITSÕÕR</t>
  </si>
  <si>
    <t>Mängupeod</t>
  </si>
  <si>
    <t>Võrgupeod</t>
  </si>
  <si>
    <t>LARP</t>
  </si>
  <si>
    <t>Tartu Kroonuaia Kool</t>
  </si>
  <si>
    <t>Üleriigiline erivajadustega laste ja noorte teatrifestival "Savilind"</t>
  </si>
  <si>
    <t>MTÜ TARTUMAA RAHVAKULTUURI KESKSELTS</t>
  </si>
  <si>
    <t xml:space="preserve">Koolivaheaegade pärimuslaagrid  </t>
  </si>
  <si>
    <t xml:space="preserve">MTÜ Vahtramägi  </t>
  </si>
  <si>
    <t>Unusta argipäev!</t>
  </si>
  <si>
    <t xml:space="preserve">MTÜ Vaprad ja Ilusad  </t>
  </si>
  <si>
    <t>Noortelt noorsootöötajatele</t>
  </si>
  <si>
    <t>MTÜ "ÖÖKULL"</t>
  </si>
  <si>
    <t xml:space="preserve">Avasta loovust enda ümber ja enda sees! </t>
  </si>
  <si>
    <t>Julge olla sina ise!</t>
  </si>
  <si>
    <t>Kokku S-H projekte</t>
  </si>
  <si>
    <t>Noorte omaalgatus</t>
  </si>
  <si>
    <t>Jaotamata osa:</t>
  </si>
  <si>
    <t xml:space="preserve">MTÜ AGATHE </t>
  </si>
  <si>
    <t>Eesti Karskusliit AVE</t>
  </si>
  <si>
    <t>Noortekohvik Flauerpaueri tegevuskava</t>
  </si>
  <si>
    <t xml:space="preserve">Elke Unt </t>
  </si>
  <si>
    <t xml:space="preserve">Tartu linna lasteraamat </t>
  </si>
  <si>
    <t xml:space="preserve">Noorte seiklejate klubi </t>
  </si>
  <si>
    <t>Loesje - pabermeedia</t>
  </si>
  <si>
    <t>Euroopa päev 2009 Tartus</t>
  </si>
  <si>
    <t>Jõulumaa 2009 Lillemäel</t>
  </si>
  <si>
    <t>Kodanikupäeva tähistamine</t>
  </si>
  <si>
    <t xml:space="preserve">MTÜ Potsataja noorte diskorite kooli investeeringu toetus </t>
  </si>
  <si>
    <t>Koos ilusamaks ja vapramaks</t>
  </si>
  <si>
    <t>Noorsoovahetus</t>
  </si>
  <si>
    <t>RESPECT - noorsootöötajad</t>
  </si>
  <si>
    <t>Suvetelk</t>
  </si>
  <si>
    <t>Lasteparlament</t>
  </si>
  <si>
    <t>Noorsooprojektid 2009</t>
  </si>
  <si>
    <t xml:space="preserve">Vene ja eesti keele kümblus </t>
  </si>
  <si>
    <t>Kokku:</t>
  </si>
  <si>
    <t xml:space="preserve">Kokku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</si>
</sst>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14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14" fontId="0" fillId="3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5" xfId="0" applyFont="1" applyFill="1" applyBorder="1" applyAlignment="1">
      <alignment wrapText="1"/>
    </xf>
    <xf numFmtId="0" fontId="1" fillId="4" borderId="5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wrapText="1"/>
    </xf>
    <xf numFmtId="14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14" fontId="0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14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 wrapText="1"/>
    </xf>
    <xf numFmtId="14" fontId="1" fillId="3" borderId="1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9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justify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14" fontId="0" fillId="5" borderId="6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14" fontId="0" fillId="6" borderId="3" xfId="0" applyNumberFormat="1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0" fillId="7" borderId="9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14" fontId="0" fillId="2" borderId="6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8" borderId="3" xfId="0" applyFont="1" applyFill="1" applyBorder="1" applyAlignment="1">
      <alignment/>
    </xf>
    <xf numFmtId="14" fontId="0" fillId="8" borderId="3" xfId="0" applyNumberFormat="1" applyFont="1" applyFill="1" applyBorder="1" applyAlignment="1">
      <alignment/>
    </xf>
    <xf numFmtId="0" fontId="0" fillId="8" borderId="3" xfId="0" applyFont="1" applyFill="1" applyBorder="1" applyAlignment="1">
      <alignment/>
    </xf>
    <xf numFmtId="0" fontId="1" fillId="8" borderId="3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52">
      <selection activeCell="M66" sqref="M66"/>
    </sheetView>
  </sheetViews>
  <sheetFormatPr defaultColWidth="9.140625" defaultRowHeight="12.75"/>
  <cols>
    <col min="1" max="1" width="3.7109375" style="0" customWidth="1"/>
    <col min="2" max="2" width="25.28125" style="0" customWidth="1"/>
    <col min="3" max="3" width="26.140625" style="0" customWidth="1"/>
    <col min="4" max="4" width="10.140625" style="0" customWidth="1"/>
    <col min="5" max="5" width="10.7109375" style="0" customWidth="1"/>
    <col min="6" max="6" width="9.28125" style="0" customWidth="1"/>
    <col min="7" max="7" width="8.00390625" style="0" customWidth="1"/>
    <col min="8" max="8" width="8.421875" style="0" customWidth="1"/>
  </cols>
  <sheetData>
    <row r="1" ht="12.75">
      <c r="A1" s="60" t="s">
        <v>119</v>
      </c>
    </row>
    <row r="2" spans="1:8" ht="12.75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3" t="s">
        <v>6</v>
      </c>
      <c r="H2" s="4" t="s">
        <v>7</v>
      </c>
    </row>
    <row r="3" spans="1:8" ht="12.75">
      <c r="A3" s="20" t="s">
        <v>8</v>
      </c>
      <c r="B3" s="21" t="s">
        <v>17</v>
      </c>
      <c r="C3" s="22"/>
      <c r="D3" s="21"/>
      <c r="E3" s="21"/>
      <c r="F3" s="21"/>
      <c r="G3" s="21"/>
      <c r="H3" s="23"/>
    </row>
    <row r="4" spans="1:8" ht="12.75">
      <c r="A4" s="5">
        <v>1</v>
      </c>
      <c r="B4" s="6" t="s">
        <v>9</v>
      </c>
      <c r="C4" s="6" t="s">
        <v>10</v>
      </c>
      <c r="D4" s="7">
        <v>39873</v>
      </c>
      <c r="E4" s="7">
        <v>40132</v>
      </c>
      <c r="F4" s="8">
        <v>104992</v>
      </c>
      <c r="G4" s="9">
        <v>58000</v>
      </c>
      <c r="H4" s="10">
        <v>15000</v>
      </c>
    </row>
    <row r="5" spans="1:8" ht="25.5">
      <c r="A5" s="5">
        <v>2</v>
      </c>
      <c r="B5" s="6" t="s">
        <v>9</v>
      </c>
      <c r="C5" s="6" t="s">
        <v>11</v>
      </c>
      <c r="D5" s="7">
        <v>39814</v>
      </c>
      <c r="E5" s="7">
        <v>39933</v>
      </c>
      <c r="F5" s="8">
        <v>129190</v>
      </c>
      <c r="G5" s="9">
        <v>67190</v>
      </c>
      <c r="H5" s="10">
        <v>35000</v>
      </c>
    </row>
    <row r="6" spans="1:8" ht="25.5">
      <c r="A6" s="5">
        <v>3</v>
      </c>
      <c r="B6" s="6" t="s">
        <v>12</v>
      </c>
      <c r="C6" s="6" t="s">
        <v>13</v>
      </c>
      <c r="D6" s="7">
        <v>40045</v>
      </c>
      <c r="E6" s="7">
        <v>40048</v>
      </c>
      <c r="F6" s="11">
        <v>1559000</v>
      </c>
      <c r="G6" s="12">
        <v>450000</v>
      </c>
      <c r="H6" s="10">
        <v>150000</v>
      </c>
    </row>
    <row r="7" spans="1:8" ht="38.25">
      <c r="A7" s="5">
        <v>4</v>
      </c>
      <c r="B7" s="6" t="s">
        <v>14</v>
      </c>
      <c r="C7" s="6" t="s">
        <v>15</v>
      </c>
      <c r="D7" s="13">
        <v>40095</v>
      </c>
      <c r="E7" s="13">
        <v>40096</v>
      </c>
      <c r="F7" s="5">
        <v>893446</v>
      </c>
      <c r="G7" s="14">
        <v>250000</v>
      </c>
      <c r="H7" s="10">
        <v>100000</v>
      </c>
    </row>
    <row r="8" spans="1:8" ht="25.5">
      <c r="A8" s="5">
        <v>5</v>
      </c>
      <c r="B8" s="6" t="s">
        <v>18</v>
      </c>
      <c r="C8" s="6" t="s">
        <v>19</v>
      </c>
      <c r="D8" s="7">
        <v>40087</v>
      </c>
      <c r="E8" s="7">
        <v>40118</v>
      </c>
      <c r="F8" s="8">
        <v>69160</v>
      </c>
      <c r="G8" s="9">
        <v>15000</v>
      </c>
      <c r="H8" s="24">
        <v>0</v>
      </c>
    </row>
    <row r="9" spans="1:8" ht="12.75">
      <c r="A9" s="5">
        <v>6</v>
      </c>
      <c r="B9" s="6" t="s">
        <v>20</v>
      </c>
      <c r="C9" s="6" t="s">
        <v>21</v>
      </c>
      <c r="D9" s="7">
        <v>39814</v>
      </c>
      <c r="E9" s="7">
        <v>40178</v>
      </c>
      <c r="F9" s="8">
        <v>5400</v>
      </c>
      <c r="G9" s="9">
        <v>5400</v>
      </c>
      <c r="H9" s="24">
        <v>0</v>
      </c>
    </row>
    <row r="10" spans="1:8" ht="25.5">
      <c r="A10" s="5">
        <v>7</v>
      </c>
      <c r="B10" s="25" t="s">
        <v>22</v>
      </c>
      <c r="C10" s="6" t="s">
        <v>23</v>
      </c>
      <c r="D10" s="7">
        <v>39955</v>
      </c>
      <c r="E10" s="7">
        <v>39957</v>
      </c>
      <c r="F10" s="8">
        <v>25000</v>
      </c>
      <c r="G10" s="9">
        <v>15000</v>
      </c>
      <c r="H10" s="24">
        <v>8000</v>
      </c>
    </row>
    <row r="11" spans="1:8" ht="24">
      <c r="A11" s="5">
        <v>8</v>
      </c>
      <c r="B11" s="10" t="s">
        <v>24</v>
      </c>
      <c r="C11" s="26" t="s">
        <v>25</v>
      </c>
      <c r="D11" s="7">
        <v>40057</v>
      </c>
      <c r="E11" s="7">
        <v>40148</v>
      </c>
      <c r="F11" s="8">
        <v>28000</v>
      </c>
      <c r="G11" s="9">
        <v>25000</v>
      </c>
      <c r="H11" s="24">
        <v>14000</v>
      </c>
    </row>
    <row r="12" spans="1:8" ht="25.5">
      <c r="A12" s="5">
        <v>9</v>
      </c>
      <c r="B12" s="6" t="s">
        <v>26</v>
      </c>
      <c r="C12" s="6" t="s">
        <v>27</v>
      </c>
      <c r="D12" s="7">
        <v>39965</v>
      </c>
      <c r="E12" s="7">
        <v>39965</v>
      </c>
      <c r="F12" s="8">
        <v>181000</v>
      </c>
      <c r="G12" s="9">
        <v>90000</v>
      </c>
      <c r="H12" s="24">
        <v>50000</v>
      </c>
    </row>
    <row r="13" spans="1:8" ht="12.75">
      <c r="A13" s="5">
        <v>10</v>
      </c>
      <c r="B13" s="10" t="s">
        <v>28</v>
      </c>
      <c r="C13" s="10" t="s">
        <v>29</v>
      </c>
      <c r="D13" s="7">
        <v>39887</v>
      </c>
      <c r="E13" s="7">
        <v>39933</v>
      </c>
      <c r="F13" s="8">
        <v>42800</v>
      </c>
      <c r="G13" s="9">
        <v>15000</v>
      </c>
      <c r="H13" s="24">
        <v>12500</v>
      </c>
    </row>
    <row r="14" spans="1:8" ht="12.75">
      <c r="A14" s="5">
        <v>11</v>
      </c>
      <c r="B14" s="10" t="s">
        <v>28</v>
      </c>
      <c r="C14" s="10" t="s">
        <v>30</v>
      </c>
      <c r="D14" s="7">
        <v>39929</v>
      </c>
      <c r="E14" s="7">
        <v>39929</v>
      </c>
      <c r="F14" s="8">
        <v>23700</v>
      </c>
      <c r="G14" s="9">
        <v>10000</v>
      </c>
      <c r="H14" s="24">
        <v>9000</v>
      </c>
    </row>
    <row r="15" spans="1:8" ht="12.75">
      <c r="A15" s="5">
        <v>12</v>
      </c>
      <c r="B15" s="10" t="s">
        <v>28</v>
      </c>
      <c r="C15" s="10" t="s">
        <v>31</v>
      </c>
      <c r="D15" s="7">
        <v>39823</v>
      </c>
      <c r="E15" s="7">
        <v>39950</v>
      </c>
      <c r="F15" s="8">
        <v>49500</v>
      </c>
      <c r="G15" s="9">
        <v>10000</v>
      </c>
      <c r="H15" s="24">
        <v>6000</v>
      </c>
    </row>
    <row r="16" spans="1:8" ht="12.75">
      <c r="A16" s="5">
        <v>13</v>
      </c>
      <c r="B16" s="6" t="s">
        <v>26</v>
      </c>
      <c r="C16" s="6" t="s">
        <v>32</v>
      </c>
      <c r="D16" s="7">
        <v>40057</v>
      </c>
      <c r="E16" s="7">
        <v>40057</v>
      </c>
      <c r="F16" s="8">
        <v>176000</v>
      </c>
      <c r="G16" s="9">
        <v>90000</v>
      </c>
      <c r="H16" s="24">
        <v>50000</v>
      </c>
    </row>
    <row r="17" spans="1:8" ht="38.25">
      <c r="A17" s="5">
        <v>14</v>
      </c>
      <c r="B17" s="6" t="s">
        <v>33</v>
      </c>
      <c r="C17" s="6" t="s">
        <v>34</v>
      </c>
      <c r="D17" s="7">
        <v>39814</v>
      </c>
      <c r="E17" s="7">
        <v>40178</v>
      </c>
      <c r="F17" s="8">
        <v>132760</v>
      </c>
      <c r="G17" s="9">
        <v>20000</v>
      </c>
      <c r="H17" s="24">
        <v>9500</v>
      </c>
    </row>
    <row r="18" spans="1:8" ht="25.5">
      <c r="A18" s="5">
        <v>15</v>
      </c>
      <c r="B18" s="6" t="s">
        <v>35</v>
      </c>
      <c r="C18" s="6" t="s">
        <v>36</v>
      </c>
      <c r="D18" s="13">
        <v>40000</v>
      </c>
      <c r="E18" s="13">
        <v>40004</v>
      </c>
      <c r="F18" s="5">
        <v>22520</v>
      </c>
      <c r="G18" s="14">
        <v>15000</v>
      </c>
      <c r="H18" s="24">
        <v>6000</v>
      </c>
    </row>
    <row r="19" spans="1:8" ht="25.5">
      <c r="A19" s="5">
        <v>16</v>
      </c>
      <c r="B19" s="6" t="s">
        <v>37</v>
      </c>
      <c r="C19" s="6" t="s">
        <v>38</v>
      </c>
      <c r="D19" s="7">
        <v>39846</v>
      </c>
      <c r="E19" s="7">
        <v>40178</v>
      </c>
      <c r="F19" s="8">
        <v>370400</v>
      </c>
      <c r="G19" s="9">
        <v>160400</v>
      </c>
      <c r="H19" s="24">
        <v>48000</v>
      </c>
    </row>
    <row r="20" spans="1:8" ht="25.5">
      <c r="A20" s="5">
        <v>17</v>
      </c>
      <c r="B20" s="6" t="s">
        <v>37</v>
      </c>
      <c r="C20" s="6" t="s">
        <v>39</v>
      </c>
      <c r="D20" s="7">
        <v>40040</v>
      </c>
      <c r="E20" s="7">
        <v>40041</v>
      </c>
      <c r="F20" s="8">
        <v>475000</v>
      </c>
      <c r="G20" s="9">
        <v>155000</v>
      </c>
      <c r="H20" s="24">
        <v>16000</v>
      </c>
    </row>
    <row r="21" spans="1:8" ht="25.5">
      <c r="A21" s="5">
        <v>18</v>
      </c>
      <c r="B21" s="6" t="s">
        <v>40</v>
      </c>
      <c r="C21" s="6" t="s">
        <v>41</v>
      </c>
      <c r="D21" s="13">
        <v>39936</v>
      </c>
      <c r="E21" s="13">
        <v>39936</v>
      </c>
      <c r="F21" s="5">
        <v>78100</v>
      </c>
      <c r="G21" s="14">
        <v>35000</v>
      </c>
      <c r="H21" s="24">
        <v>9000</v>
      </c>
    </row>
    <row r="22" spans="1:8" ht="25.5">
      <c r="A22" s="5">
        <v>19</v>
      </c>
      <c r="B22" s="6" t="s">
        <v>42</v>
      </c>
      <c r="C22" s="6" t="s">
        <v>43</v>
      </c>
      <c r="D22" s="7">
        <v>39887</v>
      </c>
      <c r="E22" s="7">
        <v>39979</v>
      </c>
      <c r="F22" s="8">
        <v>20000</v>
      </c>
      <c r="G22" s="9">
        <v>15000</v>
      </c>
      <c r="H22" s="24">
        <v>11000</v>
      </c>
    </row>
    <row r="23" spans="1:8" ht="25.5">
      <c r="A23" s="5">
        <v>20</v>
      </c>
      <c r="B23" s="6" t="s">
        <v>42</v>
      </c>
      <c r="C23" s="6" t="s">
        <v>44</v>
      </c>
      <c r="D23" s="7">
        <v>39948</v>
      </c>
      <c r="E23" s="7">
        <v>40101</v>
      </c>
      <c r="F23" s="8">
        <v>18000</v>
      </c>
      <c r="G23" s="9">
        <v>15000</v>
      </c>
      <c r="H23" s="24">
        <v>11000</v>
      </c>
    </row>
    <row r="24" spans="1:8" ht="25.5">
      <c r="A24" s="28">
        <v>21</v>
      </c>
      <c r="B24" s="25" t="s">
        <v>45</v>
      </c>
      <c r="C24" s="29" t="s">
        <v>46</v>
      </c>
      <c r="D24" s="30">
        <v>39904</v>
      </c>
      <c r="E24" s="30">
        <v>39964</v>
      </c>
      <c r="F24" s="28">
        <v>7000</v>
      </c>
      <c r="G24" s="31">
        <v>7000</v>
      </c>
      <c r="H24" s="32">
        <v>5000</v>
      </c>
    </row>
    <row r="25" spans="1:8" ht="38.25">
      <c r="A25" s="5">
        <v>22</v>
      </c>
      <c r="B25" s="6" t="s">
        <v>40</v>
      </c>
      <c r="C25" s="6" t="s">
        <v>113</v>
      </c>
      <c r="D25" s="13">
        <v>40057</v>
      </c>
      <c r="E25" s="13">
        <v>41639</v>
      </c>
      <c r="F25" s="5">
        <v>61953</v>
      </c>
      <c r="G25" s="14">
        <v>50000</v>
      </c>
      <c r="H25" s="38">
        <v>10000</v>
      </c>
    </row>
    <row r="26" spans="1:8" ht="12.75">
      <c r="A26" s="5">
        <v>23</v>
      </c>
      <c r="B26" s="6" t="s">
        <v>106</v>
      </c>
      <c r="C26" s="19" t="s">
        <v>107</v>
      </c>
      <c r="D26" s="7">
        <v>39814</v>
      </c>
      <c r="E26" s="7">
        <v>40178</v>
      </c>
      <c r="F26" s="5">
        <v>108000</v>
      </c>
      <c r="G26" s="14">
        <v>50000</v>
      </c>
      <c r="H26" s="38">
        <v>0</v>
      </c>
    </row>
    <row r="27" spans="1:8" ht="12.75">
      <c r="A27" s="5">
        <v>24</v>
      </c>
      <c r="B27" s="6" t="s">
        <v>26</v>
      </c>
      <c r="C27" s="19" t="s">
        <v>110</v>
      </c>
      <c r="D27" s="7">
        <v>39904</v>
      </c>
      <c r="E27" s="7">
        <v>39964</v>
      </c>
      <c r="F27" s="5">
        <v>73000</v>
      </c>
      <c r="G27" s="14">
        <v>50000</v>
      </c>
      <c r="H27" s="38">
        <v>0</v>
      </c>
    </row>
    <row r="28" spans="1:8" ht="12.75">
      <c r="A28" s="5">
        <v>25</v>
      </c>
      <c r="B28" s="6" t="s">
        <v>26</v>
      </c>
      <c r="C28" s="19" t="s">
        <v>111</v>
      </c>
      <c r="D28" s="7">
        <v>40118</v>
      </c>
      <c r="E28" s="7">
        <v>40178</v>
      </c>
      <c r="F28" s="5">
        <v>58000</v>
      </c>
      <c r="G28" s="14">
        <v>30000</v>
      </c>
      <c r="H28" s="38">
        <v>0</v>
      </c>
    </row>
    <row r="29" spans="1:8" ht="12.75">
      <c r="A29" s="15"/>
      <c r="B29" s="16"/>
      <c r="C29" s="17" t="s">
        <v>47</v>
      </c>
      <c r="D29" s="18"/>
      <c r="E29" s="18"/>
      <c r="F29" s="15"/>
      <c r="G29" s="15">
        <f>SUM(G4:G28)</f>
        <v>1702990</v>
      </c>
      <c r="H29" s="33">
        <f>SUM(H4:H28)</f>
        <v>575000</v>
      </c>
    </row>
    <row r="30" spans="1:8" ht="12.75">
      <c r="A30" s="31"/>
      <c r="B30" s="27"/>
      <c r="C30" s="35"/>
      <c r="D30" s="36"/>
      <c r="E30" s="36"/>
      <c r="F30" s="34"/>
      <c r="G30" s="34"/>
      <c r="H30" s="37"/>
    </row>
    <row r="31" spans="1:8" ht="12.75">
      <c r="A31" s="20" t="s">
        <v>16</v>
      </c>
      <c r="B31" s="21" t="s">
        <v>48</v>
      </c>
      <c r="C31" s="22"/>
      <c r="D31" s="21"/>
      <c r="E31" s="21"/>
      <c r="F31" s="21"/>
      <c r="G31" s="21"/>
      <c r="H31" s="23"/>
    </row>
    <row r="32" spans="1:8" ht="12.75">
      <c r="A32" s="5">
        <v>26</v>
      </c>
      <c r="B32" s="6" t="s">
        <v>9</v>
      </c>
      <c r="C32" s="6" t="s">
        <v>49</v>
      </c>
      <c r="D32" s="13">
        <v>40087</v>
      </c>
      <c r="E32" s="13">
        <v>40178</v>
      </c>
      <c r="F32" s="5">
        <v>21750</v>
      </c>
      <c r="G32" s="14">
        <v>14750</v>
      </c>
      <c r="H32" s="10">
        <v>10000</v>
      </c>
    </row>
    <row r="33" spans="1:8" ht="12.75">
      <c r="A33" s="5">
        <v>27</v>
      </c>
      <c r="B33" s="6" t="s">
        <v>9</v>
      </c>
      <c r="C33" s="6" t="s">
        <v>50</v>
      </c>
      <c r="D33" s="13">
        <v>39965</v>
      </c>
      <c r="E33" s="13">
        <v>40101</v>
      </c>
      <c r="F33" s="5">
        <v>111600</v>
      </c>
      <c r="G33" s="14">
        <v>30000</v>
      </c>
      <c r="H33" s="10">
        <v>15000</v>
      </c>
    </row>
    <row r="34" spans="1:8" ht="12.75">
      <c r="A34" s="5">
        <v>28</v>
      </c>
      <c r="B34" s="6" t="s">
        <v>9</v>
      </c>
      <c r="C34" s="6" t="s">
        <v>51</v>
      </c>
      <c r="D34" s="13">
        <v>39814</v>
      </c>
      <c r="E34" s="13">
        <v>40162</v>
      </c>
      <c r="F34" s="5">
        <v>157021</v>
      </c>
      <c r="G34" s="14">
        <v>60000</v>
      </c>
      <c r="H34" s="38">
        <v>15000</v>
      </c>
    </row>
    <row r="35" spans="1:8" ht="12.75">
      <c r="A35" s="5">
        <v>29</v>
      </c>
      <c r="B35" s="6" t="s">
        <v>9</v>
      </c>
      <c r="C35" s="6" t="s">
        <v>52</v>
      </c>
      <c r="D35" s="13">
        <v>39975</v>
      </c>
      <c r="E35" s="13">
        <v>39978</v>
      </c>
      <c r="F35" s="5">
        <v>77280</v>
      </c>
      <c r="G35" s="14">
        <v>53280</v>
      </c>
      <c r="H35" s="10">
        <v>0</v>
      </c>
    </row>
    <row r="36" spans="1:8" ht="25.5">
      <c r="A36" s="5">
        <v>30</v>
      </c>
      <c r="B36" s="6" t="s">
        <v>9</v>
      </c>
      <c r="C36" s="6" t="s">
        <v>53</v>
      </c>
      <c r="D36" s="13">
        <v>39815</v>
      </c>
      <c r="E36" s="13">
        <v>40112</v>
      </c>
      <c r="F36" s="5">
        <v>14964</v>
      </c>
      <c r="G36" s="14">
        <v>7964</v>
      </c>
      <c r="H36" s="10">
        <v>5000</v>
      </c>
    </row>
    <row r="37" spans="1:8" ht="12.75">
      <c r="A37" s="5">
        <v>31</v>
      </c>
      <c r="B37" s="6" t="s">
        <v>54</v>
      </c>
      <c r="C37" s="6" t="s">
        <v>55</v>
      </c>
      <c r="D37" s="13">
        <v>40035</v>
      </c>
      <c r="E37" s="13">
        <v>40040</v>
      </c>
      <c r="F37" s="5">
        <v>51010</v>
      </c>
      <c r="G37" s="14">
        <v>21000</v>
      </c>
      <c r="H37" s="10">
        <v>6000</v>
      </c>
    </row>
    <row r="38" spans="1:8" ht="38.25">
      <c r="A38" s="5">
        <v>32</v>
      </c>
      <c r="B38" s="6" t="s">
        <v>56</v>
      </c>
      <c r="C38" s="27" t="s">
        <v>57</v>
      </c>
      <c r="D38" s="13">
        <v>39814</v>
      </c>
      <c r="E38" s="13">
        <v>39948</v>
      </c>
      <c r="F38" s="5">
        <v>17000</v>
      </c>
      <c r="G38" s="14">
        <v>13000</v>
      </c>
      <c r="H38" s="10">
        <v>7000</v>
      </c>
    </row>
    <row r="39" spans="1:8" ht="25.5">
      <c r="A39" s="5">
        <v>33</v>
      </c>
      <c r="B39" s="6" t="s">
        <v>58</v>
      </c>
      <c r="C39" s="6" t="s">
        <v>59</v>
      </c>
      <c r="D39" s="13">
        <v>39873</v>
      </c>
      <c r="E39" s="13">
        <v>39903</v>
      </c>
      <c r="F39" s="5">
        <v>4000</v>
      </c>
      <c r="G39" s="14">
        <v>3000</v>
      </c>
      <c r="H39" s="10">
        <v>3000</v>
      </c>
    </row>
    <row r="40" spans="1:8" ht="12.75">
      <c r="A40" s="5">
        <v>34</v>
      </c>
      <c r="B40" s="6" t="s">
        <v>60</v>
      </c>
      <c r="C40" s="6" t="s">
        <v>61</v>
      </c>
      <c r="D40" s="7">
        <v>40040</v>
      </c>
      <c r="E40" s="7">
        <v>40071</v>
      </c>
      <c r="F40" s="8">
        <v>89400</v>
      </c>
      <c r="G40" s="14">
        <v>20000</v>
      </c>
      <c r="H40" s="10">
        <v>0</v>
      </c>
    </row>
    <row r="41" spans="1:8" ht="12.75">
      <c r="A41" s="5">
        <v>35</v>
      </c>
      <c r="B41" s="6" t="s">
        <v>60</v>
      </c>
      <c r="C41" s="6" t="s">
        <v>62</v>
      </c>
      <c r="D41" s="7">
        <v>39814</v>
      </c>
      <c r="E41" s="7">
        <v>40177</v>
      </c>
      <c r="F41" s="8">
        <v>120000</v>
      </c>
      <c r="G41" s="14">
        <v>35000</v>
      </c>
      <c r="H41" s="10">
        <v>13000</v>
      </c>
    </row>
    <row r="42" spans="1:8" ht="12.75">
      <c r="A42" s="5">
        <v>36</v>
      </c>
      <c r="B42" s="6" t="s">
        <v>60</v>
      </c>
      <c r="C42" s="6" t="s">
        <v>63</v>
      </c>
      <c r="D42" s="7">
        <v>39814</v>
      </c>
      <c r="E42" s="7">
        <v>40162</v>
      </c>
      <c r="F42" s="8">
        <v>116000</v>
      </c>
      <c r="G42" s="14">
        <v>29000</v>
      </c>
      <c r="H42" s="10">
        <v>0</v>
      </c>
    </row>
    <row r="43" spans="1:8" ht="12.75">
      <c r="A43" s="5">
        <v>37</v>
      </c>
      <c r="B43" s="6" t="s">
        <v>60</v>
      </c>
      <c r="C43" s="6" t="s">
        <v>64</v>
      </c>
      <c r="D43" s="7">
        <v>39814</v>
      </c>
      <c r="E43" s="7">
        <v>39979</v>
      </c>
      <c r="F43" s="8">
        <v>54800</v>
      </c>
      <c r="G43" s="14">
        <v>25000</v>
      </c>
      <c r="H43" s="10">
        <v>10000</v>
      </c>
    </row>
    <row r="44" spans="1:8" ht="12.75">
      <c r="A44" s="5">
        <v>38</v>
      </c>
      <c r="B44" s="6" t="s">
        <v>60</v>
      </c>
      <c r="C44" s="6" t="s">
        <v>65</v>
      </c>
      <c r="D44" s="7">
        <v>39818</v>
      </c>
      <c r="E44" s="7">
        <v>40167</v>
      </c>
      <c r="F44" s="8">
        <v>60000</v>
      </c>
      <c r="G44" s="14">
        <v>12000</v>
      </c>
      <c r="H44" s="10">
        <v>0</v>
      </c>
    </row>
    <row r="45" spans="1:8" ht="12.75">
      <c r="A45" s="5">
        <v>39</v>
      </c>
      <c r="B45" s="6" t="s">
        <v>60</v>
      </c>
      <c r="C45" s="6" t="s">
        <v>66</v>
      </c>
      <c r="D45" s="7">
        <v>39828</v>
      </c>
      <c r="E45" s="7">
        <v>40178</v>
      </c>
      <c r="F45" s="8">
        <v>19500</v>
      </c>
      <c r="G45" s="14">
        <v>10000</v>
      </c>
      <c r="H45" s="10">
        <v>0</v>
      </c>
    </row>
    <row r="46" spans="1:8" ht="12.75">
      <c r="A46" s="5">
        <v>40</v>
      </c>
      <c r="B46" s="6" t="s">
        <v>20</v>
      </c>
      <c r="C46" s="10" t="s">
        <v>67</v>
      </c>
      <c r="D46" s="7">
        <v>39873</v>
      </c>
      <c r="E46" s="7">
        <v>40178</v>
      </c>
      <c r="F46" s="8">
        <v>66000</v>
      </c>
      <c r="G46" s="14">
        <v>46000</v>
      </c>
      <c r="H46" s="10">
        <v>0</v>
      </c>
    </row>
    <row r="47" spans="1:8" ht="12.75">
      <c r="A47" s="5">
        <v>41</v>
      </c>
      <c r="B47" s="6" t="s">
        <v>20</v>
      </c>
      <c r="C47" s="5" t="s">
        <v>68</v>
      </c>
      <c r="D47" s="7">
        <v>40148</v>
      </c>
      <c r="E47" s="7">
        <v>40178</v>
      </c>
      <c r="F47" s="8">
        <v>27800</v>
      </c>
      <c r="G47" s="14">
        <v>15800</v>
      </c>
      <c r="H47" s="5">
        <v>0</v>
      </c>
    </row>
    <row r="48" spans="1:8" ht="12.75">
      <c r="A48" s="5">
        <v>42</v>
      </c>
      <c r="B48" s="6" t="s">
        <v>20</v>
      </c>
      <c r="C48" s="6" t="s">
        <v>69</v>
      </c>
      <c r="D48" s="7">
        <v>39921</v>
      </c>
      <c r="E48" s="7">
        <v>39921</v>
      </c>
      <c r="F48" s="8">
        <v>5000</v>
      </c>
      <c r="G48" s="14">
        <v>5000</v>
      </c>
      <c r="H48" s="10">
        <v>5000</v>
      </c>
    </row>
    <row r="49" spans="1:8" ht="12.75">
      <c r="A49" s="5">
        <v>43</v>
      </c>
      <c r="B49" s="6" t="s">
        <v>20</v>
      </c>
      <c r="C49" s="6" t="s">
        <v>70</v>
      </c>
      <c r="D49" s="7">
        <v>39814</v>
      </c>
      <c r="E49" s="7">
        <v>40178</v>
      </c>
      <c r="F49" s="8">
        <v>30400</v>
      </c>
      <c r="G49" s="14">
        <v>29200</v>
      </c>
      <c r="H49" s="10">
        <v>9000</v>
      </c>
    </row>
    <row r="50" spans="1:8" ht="12.75">
      <c r="A50" s="5">
        <v>44</v>
      </c>
      <c r="B50" s="6" t="s">
        <v>71</v>
      </c>
      <c r="C50" s="38" t="s">
        <v>72</v>
      </c>
      <c r="D50" s="7">
        <v>40025</v>
      </c>
      <c r="E50" s="7">
        <v>40027</v>
      </c>
      <c r="F50" s="5">
        <v>91090</v>
      </c>
      <c r="G50" s="14">
        <v>75000</v>
      </c>
      <c r="H50" s="10">
        <v>6000</v>
      </c>
    </row>
    <row r="51" spans="1:8" ht="25.5">
      <c r="A51" s="5">
        <v>45</v>
      </c>
      <c r="B51" s="6" t="s">
        <v>73</v>
      </c>
      <c r="C51" s="19" t="s">
        <v>74</v>
      </c>
      <c r="D51" s="7">
        <v>39888</v>
      </c>
      <c r="E51" s="7">
        <v>40178</v>
      </c>
      <c r="F51" s="5">
        <v>20000</v>
      </c>
      <c r="G51" s="14">
        <v>10000</v>
      </c>
      <c r="H51" s="10">
        <v>5000</v>
      </c>
    </row>
    <row r="52" spans="1:8" ht="12.75">
      <c r="A52" s="5">
        <v>46</v>
      </c>
      <c r="B52" s="6" t="s">
        <v>26</v>
      </c>
      <c r="C52" s="6" t="s">
        <v>75</v>
      </c>
      <c r="D52" s="7">
        <v>39814</v>
      </c>
      <c r="E52" s="7">
        <v>40178</v>
      </c>
      <c r="F52" s="8">
        <v>25692</v>
      </c>
      <c r="G52" s="14">
        <v>20000</v>
      </c>
      <c r="H52" s="10">
        <v>8000</v>
      </c>
    </row>
    <row r="53" spans="1:8" ht="12.75">
      <c r="A53" s="5">
        <v>47</v>
      </c>
      <c r="B53" s="6" t="s">
        <v>26</v>
      </c>
      <c r="C53" s="6" t="s">
        <v>76</v>
      </c>
      <c r="D53" s="7">
        <v>40026</v>
      </c>
      <c r="E53" s="7">
        <v>40086</v>
      </c>
      <c r="F53" s="8">
        <v>49890</v>
      </c>
      <c r="G53" s="14">
        <v>35000</v>
      </c>
      <c r="H53" s="10">
        <v>25000</v>
      </c>
    </row>
    <row r="54" spans="1:8" ht="12.75">
      <c r="A54" s="5">
        <v>48</v>
      </c>
      <c r="B54" s="6" t="s">
        <v>77</v>
      </c>
      <c r="C54" s="6" t="s">
        <v>78</v>
      </c>
      <c r="D54" s="7">
        <v>39828</v>
      </c>
      <c r="E54" s="7">
        <v>40162</v>
      </c>
      <c r="F54" s="5">
        <v>30000</v>
      </c>
      <c r="G54" s="14">
        <v>15000</v>
      </c>
      <c r="H54" s="10">
        <v>9000</v>
      </c>
    </row>
    <row r="55" spans="1:8" ht="12.75">
      <c r="A55" s="5">
        <v>49</v>
      </c>
      <c r="B55" s="6" t="s">
        <v>79</v>
      </c>
      <c r="C55" s="10" t="s">
        <v>80</v>
      </c>
      <c r="D55" s="13">
        <v>39814</v>
      </c>
      <c r="E55" s="13">
        <v>40178</v>
      </c>
      <c r="F55" s="5">
        <v>24200</v>
      </c>
      <c r="G55" s="9">
        <v>5000</v>
      </c>
      <c r="H55" s="10">
        <v>4000</v>
      </c>
    </row>
    <row r="56" spans="1:8" ht="25.5">
      <c r="A56" s="5">
        <v>50</v>
      </c>
      <c r="B56" s="6" t="s">
        <v>81</v>
      </c>
      <c r="C56" s="6" t="s">
        <v>82</v>
      </c>
      <c r="D56" s="13">
        <v>39814</v>
      </c>
      <c r="E56" s="13">
        <v>40178</v>
      </c>
      <c r="F56" s="14">
        <v>201535</v>
      </c>
      <c r="G56" s="39">
        <v>100767</v>
      </c>
      <c r="H56" s="10">
        <v>25000</v>
      </c>
    </row>
    <row r="57" spans="1:8" ht="25.5">
      <c r="A57" s="5">
        <v>51</v>
      </c>
      <c r="B57" s="6" t="s">
        <v>83</v>
      </c>
      <c r="C57" s="6" t="s">
        <v>84</v>
      </c>
      <c r="D57" s="13">
        <v>39814</v>
      </c>
      <c r="E57" s="13">
        <v>40178</v>
      </c>
      <c r="F57" s="14">
        <v>170038</v>
      </c>
      <c r="G57" s="39">
        <v>136030</v>
      </c>
      <c r="H57" s="10">
        <v>30000</v>
      </c>
    </row>
    <row r="58" spans="1:8" ht="25.5">
      <c r="A58" s="40">
        <v>52</v>
      </c>
      <c r="B58" s="41" t="s">
        <v>85</v>
      </c>
      <c r="C58" s="41" t="s">
        <v>86</v>
      </c>
      <c r="D58" s="43">
        <v>39814</v>
      </c>
      <c r="E58" s="43">
        <v>40178</v>
      </c>
      <c r="F58" s="42">
        <v>15000</v>
      </c>
      <c r="G58" s="42">
        <v>15000</v>
      </c>
      <c r="H58" s="44">
        <v>4000</v>
      </c>
    </row>
    <row r="59" spans="1:8" ht="25.5">
      <c r="A59" s="40">
        <v>53</v>
      </c>
      <c r="B59" s="41" t="s">
        <v>85</v>
      </c>
      <c r="C59" s="41" t="s">
        <v>87</v>
      </c>
      <c r="D59" s="43">
        <v>39814</v>
      </c>
      <c r="E59" s="43">
        <v>39903</v>
      </c>
      <c r="F59" s="42">
        <v>15000</v>
      </c>
      <c r="G59" s="42">
        <v>15000</v>
      </c>
      <c r="H59" s="44">
        <v>4000</v>
      </c>
    </row>
    <row r="60" spans="1:8" ht="25.5">
      <c r="A60" s="40">
        <v>54</v>
      </c>
      <c r="B60" s="41" t="s">
        <v>85</v>
      </c>
      <c r="C60" s="41" t="s">
        <v>88</v>
      </c>
      <c r="D60" s="43">
        <v>39934</v>
      </c>
      <c r="E60" s="43">
        <v>40055</v>
      </c>
      <c r="F60" s="42">
        <v>10000</v>
      </c>
      <c r="G60" s="42">
        <v>10000</v>
      </c>
      <c r="H60" s="44">
        <v>7000</v>
      </c>
    </row>
    <row r="61" spans="1:8" ht="38.25">
      <c r="A61" s="5">
        <v>55</v>
      </c>
      <c r="B61" s="25" t="s">
        <v>89</v>
      </c>
      <c r="C61" s="27" t="s">
        <v>90</v>
      </c>
      <c r="D61" s="13">
        <v>39944</v>
      </c>
      <c r="E61" s="13">
        <v>39945</v>
      </c>
      <c r="F61" s="5">
        <v>43000</v>
      </c>
      <c r="G61" s="14">
        <v>12000</v>
      </c>
      <c r="H61" s="10">
        <v>11000</v>
      </c>
    </row>
    <row r="62" spans="1:8" ht="38.25">
      <c r="A62" s="5">
        <v>56</v>
      </c>
      <c r="B62" s="6" t="s">
        <v>91</v>
      </c>
      <c r="C62" s="6" t="s">
        <v>92</v>
      </c>
      <c r="D62" s="13">
        <v>39814</v>
      </c>
      <c r="E62" s="13">
        <v>40178</v>
      </c>
      <c r="F62" s="5">
        <v>40600</v>
      </c>
      <c r="G62" s="14">
        <v>25000</v>
      </c>
      <c r="H62" s="10">
        <v>6500</v>
      </c>
    </row>
    <row r="63" spans="1:8" ht="12.75">
      <c r="A63" s="5">
        <v>57</v>
      </c>
      <c r="B63" s="6" t="s">
        <v>93</v>
      </c>
      <c r="C63" s="6" t="s">
        <v>94</v>
      </c>
      <c r="D63" s="13">
        <v>39838</v>
      </c>
      <c r="E63" s="13">
        <v>40053</v>
      </c>
      <c r="F63" s="5">
        <v>65790</v>
      </c>
      <c r="G63" s="14">
        <v>53340</v>
      </c>
      <c r="H63" s="10">
        <v>6500</v>
      </c>
    </row>
    <row r="64" spans="1:8" ht="12.75">
      <c r="A64" s="5">
        <v>58</v>
      </c>
      <c r="B64" s="6" t="s">
        <v>95</v>
      </c>
      <c r="C64" s="6" t="s">
        <v>96</v>
      </c>
      <c r="D64" s="13">
        <v>39814</v>
      </c>
      <c r="E64" s="13">
        <v>40178</v>
      </c>
      <c r="F64" s="5">
        <v>116900</v>
      </c>
      <c r="G64" s="14">
        <v>20900</v>
      </c>
      <c r="H64" s="38">
        <v>7000</v>
      </c>
    </row>
    <row r="65" spans="1:8" ht="25.5">
      <c r="A65" s="5">
        <v>59</v>
      </c>
      <c r="B65" s="6" t="s">
        <v>97</v>
      </c>
      <c r="C65" s="6" t="s">
        <v>98</v>
      </c>
      <c r="D65" s="13">
        <v>39888</v>
      </c>
      <c r="E65" s="13">
        <v>40177</v>
      </c>
      <c r="F65" s="5">
        <v>69428</v>
      </c>
      <c r="G65" s="14">
        <v>44978</v>
      </c>
      <c r="H65" s="38">
        <v>25000</v>
      </c>
    </row>
    <row r="66" spans="1:8" ht="12.75">
      <c r="A66" s="5">
        <v>60</v>
      </c>
      <c r="B66" s="6" t="s">
        <v>97</v>
      </c>
      <c r="C66" s="45" t="s">
        <v>99</v>
      </c>
      <c r="D66" s="13">
        <v>39845</v>
      </c>
      <c r="E66" s="13">
        <v>40162</v>
      </c>
      <c r="F66" s="5">
        <v>69500</v>
      </c>
      <c r="G66" s="14">
        <v>26000</v>
      </c>
      <c r="H66" s="10">
        <v>25000</v>
      </c>
    </row>
    <row r="67" spans="1:8" ht="12.75">
      <c r="A67" s="5">
        <v>61</v>
      </c>
      <c r="B67" s="6" t="s">
        <v>103</v>
      </c>
      <c r="C67" s="6" t="s">
        <v>120</v>
      </c>
      <c r="D67" s="13">
        <v>39972</v>
      </c>
      <c r="E67" s="13">
        <v>39977</v>
      </c>
      <c r="F67" s="5">
        <v>31760</v>
      </c>
      <c r="G67" s="14">
        <v>21760</v>
      </c>
      <c r="H67" s="57">
        <v>0</v>
      </c>
    </row>
    <row r="68" spans="1:8" ht="25.5">
      <c r="A68" s="5">
        <v>62</v>
      </c>
      <c r="B68" s="6" t="s">
        <v>104</v>
      </c>
      <c r="C68" s="19" t="s">
        <v>105</v>
      </c>
      <c r="D68" s="7">
        <v>39814</v>
      </c>
      <c r="E68" s="7">
        <v>40178</v>
      </c>
      <c r="F68" s="5">
        <v>186000</v>
      </c>
      <c r="G68" s="14">
        <v>146000</v>
      </c>
      <c r="H68" s="58">
        <v>8000</v>
      </c>
    </row>
    <row r="69" spans="1:8" ht="25.5">
      <c r="A69" s="5">
        <v>63</v>
      </c>
      <c r="B69" s="6" t="s">
        <v>58</v>
      </c>
      <c r="C69" s="19" t="s">
        <v>108</v>
      </c>
      <c r="D69" s="7">
        <v>39814</v>
      </c>
      <c r="E69" s="7">
        <v>40178</v>
      </c>
      <c r="F69" s="5">
        <v>24000</v>
      </c>
      <c r="G69" s="14">
        <v>20000</v>
      </c>
      <c r="H69" s="58">
        <v>0</v>
      </c>
    </row>
    <row r="70" spans="1:8" ht="25.5">
      <c r="A70" s="5">
        <v>64</v>
      </c>
      <c r="B70" s="6" t="s">
        <v>58</v>
      </c>
      <c r="C70" s="19" t="s">
        <v>109</v>
      </c>
      <c r="D70" s="7">
        <v>39814</v>
      </c>
      <c r="E70" s="7">
        <v>40178</v>
      </c>
      <c r="F70" s="5">
        <v>33000</v>
      </c>
      <c r="G70" s="14">
        <v>30000</v>
      </c>
      <c r="H70" s="58">
        <v>8000</v>
      </c>
    </row>
    <row r="71" spans="1:8" ht="12.75">
      <c r="A71" s="5">
        <v>65</v>
      </c>
      <c r="B71" s="6" t="s">
        <v>26</v>
      </c>
      <c r="C71" s="6" t="s">
        <v>112</v>
      </c>
      <c r="D71" s="13">
        <v>40143</v>
      </c>
      <c r="E71" s="13">
        <v>40146</v>
      </c>
      <c r="F71" s="5">
        <v>6000</v>
      </c>
      <c r="G71" s="14">
        <v>4000</v>
      </c>
      <c r="H71" s="58">
        <v>0</v>
      </c>
    </row>
    <row r="72" spans="1:8" ht="25.5">
      <c r="A72" s="5">
        <v>66</v>
      </c>
      <c r="B72" s="6" t="s">
        <v>95</v>
      </c>
      <c r="C72" s="6" t="s">
        <v>114</v>
      </c>
      <c r="D72" s="13">
        <v>39814</v>
      </c>
      <c r="E72" s="13">
        <v>40178</v>
      </c>
      <c r="F72" s="5">
        <v>133300</v>
      </c>
      <c r="G72" s="14">
        <v>19500</v>
      </c>
      <c r="H72" s="58">
        <v>0</v>
      </c>
    </row>
    <row r="73" spans="1:8" ht="12.75">
      <c r="A73" s="5">
        <v>67</v>
      </c>
      <c r="B73" s="6" t="s">
        <v>95</v>
      </c>
      <c r="C73" s="19" t="s">
        <v>115</v>
      </c>
      <c r="D73" s="7">
        <v>39887</v>
      </c>
      <c r="E73" s="7">
        <v>40162</v>
      </c>
      <c r="F73" s="8">
        <v>359440</v>
      </c>
      <c r="G73" s="9">
        <v>19500</v>
      </c>
      <c r="H73" s="58">
        <v>0</v>
      </c>
    </row>
    <row r="74" spans="1:8" ht="12.75">
      <c r="A74" s="5">
        <v>68</v>
      </c>
      <c r="B74" s="6" t="s">
        <v>95</v>
      </c>
      <c r="C74" s="19" t="s">
        <v>116</v>
      </c>
      <c r="D74" s="7">
        <v>39814</v>
      </c>
      <c r="E74" s="7">
        <v>40178</v>
      </c>
      <c r="F74" s="8">
        <v>93341</v>
      </c>
      <c r="G74" s="9">
        <v>19911</v>
      </c>
      <c r="H74" s="58">
        <v>0</v>
      </c>
    </row>
    <row r="75" spans="1:8" ht="12.75">
      <c r="A75" s="5">
        <v>69</v>
      </c>
      <c r="B75" s="6" t="s">
        <v>95</v>
      </c>
      <c r="C75" s="19" t="s">
        <v>117</v>
      </c>
      <c r="D75" s="7">
        <v>39892</v>
      </c>
      <c r="E75" s="7">
        <v>40132</v>
      </c>
      <c r="F75" s="8">
        <v>274128</v>
      </c>
      <c r="G75" s="9">
        <v>31618</v>
      </c>
      <c r="H75" s="58">
        <v>8000</v>
      </c>
    </row>
    <row r="76" spans="1:8" ht="12.75">
      <c r="A76" s="53">
        <v>70</v>
      </c>
      <c r="B76" s="54" t="s">
        <v>26</v>
      </c>
      <c r="C76" s="19" t="s">
        <v>118</v>
      </c>
      <c r="D76" s="56">
        <v>39845</v>
      </c>
      <c r="E76" s="56">
        <v>40178</v>
      </c>
      <c r="F76" s="53">
        <v>25000</v>
      </c>
      <c r="G76" s="59">
        <v>5000</v>
      </c>
      <c r="H76" s="58">
        <v>0</v>
      </c>
    </row>
    <row r="77" spans="1:8" ht="12.75">
      <c r="A77" s="46"/>
      <c r="B77" s="47"/>
      <c r="C77" s="48" t="s">
        <v>100</v>
      </c>
      <c r="D77" s="49"/>
      <c r="E77" s="49"/>
      <c r="F77" s="50"/>
      <c r="G77" s="51">
        <f>SUM(G32:G76)</f>
        <v>1366298</v>
      </c>
      <c r="H77" s="52">
        <f>SUM(H32:H76)</f>
        <v>330000</v>
      </c>
    </row>
    <row r="78" spans="1:8" ht="12.75">
      <c r="A78" s="28"/>
      <c r="B78" s="29"/>
      <c r="C78" s="76" t="s">
        <v>101</v>
      </c>
      <c r="D78" s="77"/>
      <c r="E78" s="77"/>
      <c r="F78" s="76"/>
      <c r="G78" s="78"/>
      <c r="H78" s="79">
        <v>60000</v>
      </c>
    </row>
    <row r="79" spans="1:8" ht="12.75">
      <c r="A79" s="5"/>
      <c r="B79" s="6"/>
      <c r="C79" s="80" t="s">
        <v>102</v>
      </c>
      <c r="D79" s="81"/>
      <c r="E79" s="81"/>
      <c r="F79" s="80"/>
      <c r="G79" s="82"/>
      <c r="H79" s="83">
        <v>65000</v>
      </c>
    </row>
    <row r="80" spans="1:8" ht="12.75">
      <c r="A80" s="53"/>
      <c r="B80" s="54"/>
      <c r="C80" s="55"/>
      <c r="D80" s="56"/>
      <c r="E80" s="56"/>
      <c r="F80" s="84" t="s">
        <v>121</v>
      </c>
      <c r="G80" s="85"/>
      <c r="H80" s="86">
        <f>H29+H77+H78+H79</f>
        <v>1030000</v>
      </c>
    </row>
    <row r="81" spans="1:8" ht="12.75">
      <c r="A81" s="12"/>
      <c r="B81" s="62"/>
      <c r="C81" s="63"/>
      <c r="D81" s="12"/>
      <c r="E81" s="12"/>
      <c r="F81" s="64"/>
      <c r="G81" s="12"/>
      <c r="H81" s="65"/>
    </row>
    <row r="82" spans="1:8" ht="12.75">
      <c r="A82" s="66"/>
      <c r="B82" s="66"/>
      <c r="C82" s="67"/>
      <c r="D82" s="66"/>
      <c r="E82" s="66"/>
      <c r="F82" s="66"/>
      <c r="G82" s="66"/>
      <c r="H82" s="65"/>
    </row>
    <row r="83" spans="1:8" ht="12.75">
      <c r="A83" s="68"/>
      <c r="B83" s="68"/>
      <c r="C83" s="68"/>
      <c r="D83" s="68"/>
      <c r="E83" s="68"/>
      <c r="F83" s="68"/>
      <c r="G83" s="68"/>
      <c r="H83" s="68"/>
    </row>
    <row r="84" spans="1:8" ht="12.75">
      <c r="A84" s="68"/>
      <c r="B84" s="68"/>
      <c r="C84" s="68"/>
      <c r="D84" s="68"/>
      <c r="E84" s="68"/>
      <c r="F84" s="68"/>
      <c r="G84" s="68"/>
      <c r="H84" s="68"/>
    </row>
    <row r="85" spans="1:8" ht="12.75">
      <c r="A85" s="68"/>
      <c r="B85" s="68"/>
      <c r="C85" s="68"/>
      <c r="D85" s="68"/>
      <c r="E85" s="68"/>
      <c r="F85" s="68"/>
      <c r="G85" s="68"/>
      <c r="H85" s="68"/>
    </row>
    <row r="86" spans="1:8" ht="12.75">
      <c r="A86" s="68"/>
      <c r="B86" s="68"/>
      <c r="C86" s="68"/>
      <c r="D86" s="68"/>
      <c r="E86" s="68"/>
      <c r="F86" s="68"/>
      <c r="G86" s="68"/>
      <c r="H86" s="68"/>
    </row>
    <row r="87" spans="1:8" ht="12.75">
      <c r="A87" s="68"/>
      <c r="B87" s="68"/>
      <c r="C87" s="68"/>
      <c r="D87" s="68"/>
      <c r="E87" s="68"/>
      <c r="F87" s="68"/>
      <c r="G87" s="68"/>
      <c r="H87" s="68"/>
    </row>
    <row r="88" spans="1:8" ht="12.75">
      <c r="A88" s="68"/>
      <c r="B88" s="68"/>
      <c r="C88" s="68"/>
      <c r="D88" s="68"/>
      <c r="E88" s="68"/>
      <c r="F88" s="68"/>
      <c r="G88" s="68"/>
      <c r="H88" s="68"/>
    </row>
    <row r="89" spans="1:8" ht="12.75">
      <c r="A89" s="68"/>
      <c r="B89" s="68"/>
      <c r="C89" s="68"/>
      <c r="D89" s="68"/>
      <c r="E89" s="68"/>
      <c r="F89" s="68"/>
      <c r="G89" s="68"/>
      <c r="H89" s="68"/>
    </row>
    <row r="90" spans="1:8" ht="12.75">
      <c r="A90" s="68"/>
      <c r="B90" s="68"/>
      <c r="C90" s="68"/>
      <c r="D90" s="68"/>
      <c r="E90" s="68"/>
      <c r="F90" s="68"/>
      <c r="G90" s="68"/>
      <c r="H90" s="68"/>
    </row>
    <row r="91" spans="1:8" ht="12.75">
      <c r="A91" s="68"/>
      <c r="B91" s="68"/>
      <c r="C91" s="68"/>
      <c r="D91" s="68"/>
      <c r="E91" s="68"/>
      <c r="F91" s="68"/>
      <c r="G91" s="68"/>
      <c r="H91" s="68"/>
    </row>
    <row r="92" spans="1:8" ht="12.75">
      <c r="A92" s="68"/>
      <c r="B92" s="68"/>
      <c r="C92" s="68"/>
      <c r="D92" s="68"/>
      <c r="E92" s="68"/>
      <c r="F92" s="68"/>
      <c r="G92" s="68"/>
      <c r="H92" s="68"/>
    </row>
    <row r="93" spans="1:8" ht="12.75">
      <c r="A93" s="68"/>
      <c r="B93" s="68"/>
      <c r="C93" s="68"/>
      <c r="D93" s="68"/>
      <c r="E93" s="68"/>
      <c r="F93" s="68"/>
      <c r="G93" s="68"/>
      <c r="H93" s="68"/>
    </row>
    <row r="94" spans="1:8" ht="12.75">
      <c r="A94" s="68"/>
      <c r="B94" s="68"/>
      <c r="C94" s="68"/>
      <c r="D94" s="68"/>
      <c r="E94" s="68"/>
      <c r="F94" s="68"/>
      <c r="G94" s="68"/>
      <c r="H94" s="68"/>
    </row>
    <row r="95" spans="1:8" ht="12.75">
      <c r="A95" s="68"/>
      <c r="B95" s="68"/>
      <c r="C95" s="68"/>
      <c r="D95" s="68"/>
      <c r="E95" s="68"/>
      <c r="F95" s="68"/>
      <c r="G95" s="68"/>
      <c r="H95" s="68"/>
    </row>
    <row r="96" spans="1:8" ht="12.75">
      <c r="A96" s="12"/>
      <c r="B96" s="63"/>
      <c r="C96" s="69"/>
      <c r="D96" s="70"/>
      <c r="E96" s="70"/>
      <c r="F96" s="12"/>
      <c r="G96" s="12"/>
      <c r="H96" s="64"/>
    </row>
    <row r="97" spans="1:8" ht="12.75">
      <c r="A97" s="68"/>
      <c r="B97" s="68"/>
      <c r="C97" s="68"/>
      <c r="D97" s="68"/>
      <c r="E97" s="68"/>
      <c r="F97" s="68"/>
      <c r="G97" s="68"/>
      <c r="H97" s="68"/>
    </row>
    <row r="98" spans="1:8" ht="12.75">
      <c r="A98" s="12"/>
      <c r="B98" s="63"/>
      <c r="C98" s="62"/>
      <c r="D98" s="70"/>
      <c r="E98" s="70"/>
      <c r="F98" s="12"/>
      <c r="G98" s="71"/>
      <c r="H98" s="61"/>
    </row>
    <row r="99" spans="1:8" ht="12.75">
      <c r="A99" s="72"/>
      <c r="B99" s="73"/>
      <c r="C99" s="73"/>
      <c r="D99" s="74"/>
      <c r="E99" s="75"/>
      <c r="F99" s="71"/>
      <c r="G99" s="75"/>
      <c r="H99" s="61"/>
    </row>
    <row r="100" spans="1:8" ht="12.75">
      <c r="A100" s="72"/>
      <c r="B100" s="73"/>
      <c r="C100" s="73"/>
      <c r="D100" s="74"/>
      <c r="E100" s="74"/>
      <c r="F100" s="75"/>
      <c r="G100" s="75"/>
      <c r="H100" s="61"/>
    </row>
    <row r="101" spans="1:8" ht="12.75">
      <c r="A101" s="72"/>
      <c r="B101" s="73"/>
      <c r="C101" s="73"/>
      <c r="D101" s="74"/>
      <c r="E101" s="74"/>
      <c r="F101" s="96"/>
      <c r="G101" s="96"/>
      <c r="H101" s="61"/>
    </row>
    <row r="102" spans="1:8" ht="12.75">
      <c r="A102" s="68"/>
      <c r="B102" s="68"/>
      <c r="C102" s="68"/>
      <c r="D102" s="68"/>
      <c r="E102" s="68"/>
      <c r="F102" s="68"/>
      <c r="G102" s="68"/>
      <c r="H102" s="68"/>
    </row>
    <row r="103" spans="1:8" ht="12.75">
      <c r="A103" s="68"/>
      <c r="B103" s="68"/>
      <c r="C103" s="68"/>
      <c r="D103" s="68"/>
      <c r="E103" s="68"/>
      <c r="F103" s="68"/>
      <c r="G103" s="68"/>
      <c r="H103" s="68"/>
    </row>
    <row r="104" spans="1:8" ht="12.75">
      <c r="A104" s="68"/>
      <c r="B104" s="68"/>
      <c r="C104" s="68"/>
      <c r="D104" s="68"/>
      <c r="E104" s="68"/>
      <c r="F104" s="68"/>
      <c r="G104" s="68"/>
      <c r="H104" s="68"/>
    </row>
    <row r="105" spans="1:8" ht="12.75">
      <c r="A105" s="68"/>
      <c r="B105" s="68"/>
      <c r="C105" s="68"/>
      <c r="D105" s="68"/>
      <c r="E105" s="68"/>
      <c r="F105" s="68"/>
      <c r="G105" s="68"/>
      <c r="H105" s="68"/>
    </row>
    <row r="106" spans="1:8" ht="12.75">
      <c r="A106" s="68"/>
      <c r="B106" s="68"/>
      <c r="C106" s="68"/>
      <c r="D106" s="68"/>
      <c r="E106" s="68"/>
      <c r="F106" s="68"/>
      <c r="G106" s="68"/>
      <c r="H106" s="68"/>
    </row>
    <row r="107" spans="1:8" ht="12.75">
      <c r="A107" s="68"/>
      <c r="B107" s="68"/>
      <c r="C107" s="68"/>
      <c r="D107" s="68"/>
      <c r="E107" s="68"/>
      <c r="F107" s="68"/>
      <c r="G107" s="68"/>
      <c r="H107" s="68"/>
    </row>
    <row r="108" spans="1:8" ht="12.75">
      <c r="A108" s="68"/>
      <c r="B108" s="68"/>
      <c r="C108" s="68"/>
      <c r="D108" s="68"/>
      <c r="E108" s="68"/>
      <c r="F108" s="68"/>
      <c r="G108" s="68"/>
      <c r="H108" s="68"/>
    </row>
    <row r="109" spans="1:8" ht="12.75">
      <c r="A109" s="68"/>
      <c r="B109" s="68"/>
      <c r="C109" s="68"/>
      <c r="D109" s="68"/>
      <c r="E109" s="68"/>
      <c r="F109" s="68"/>
      <c r="G109" s="68"/>
      <c r="H109" s="68"/>
    </row>
  </sheetData>
  <mergeCells count="1">
    <mergeCell ref="F101:G10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43">
      <selection activeCell="O56" sqref="O56"/>
    </sheetView>
  </sheetViews>
  <sheetFormatPr defaultColWidth="9.140625" defaultRowHeight="12.75"/>
  <cols>
    <col min="1" max="1" width="3.57421875" style="0" customWidth="1"/>
    <col min="2" max="2" width="24.00390625" style="0" customWidth="1"/>
    <col min="3" max="3" width="20.00390625" style="0" customWidth="1"/>
    <col min="4" max="4" width="10.57421875" style="0" customWidth="1"/>
    <col min="5" max="5" width="11.421875" style="0" customWidth="1"/>
  </cols>
  <sheetData>
    <row r="1" spans="1:8" ht="12.7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 t="s">
        <v>7</v>
      </c>
    </row>
    <row r="2" spans="1:8" ht="12.75">
      <c r="A2" s="20" t="s">
        <v>8</v>
      </c>
      <c r="B2" s="21" t="s">
        <v>17</v>
      </c>
      <c r="C2" s="22"/>
      <c r="D2" s="21"/>
      <c r="E2" s="21"/>
      <c r="F2" s="21"/>
      <c r="G2" s="21"/>
      <c r="H2" s="23"/>
    </row>
    <row r="3" spans="1:8" ht="19.5" customHeight="1">
      <c r="A3" s="5">
        <v>1</v>
      </c>
      <c r="B3" s="6" t="s">
        <v>9</v>
      </c>
      <c r="C3" s="6" t="s">
        <v>10</v>
      </c>
      <c r="D3" s="7">
        <v>39873</v>
      </c>
      <c r="E3" s="7">
        <v>40132</v>
      </c>
      <c r="F3" s="8">
        <v>104992</v>
      </c>
      <c r="G3" s="9">
        <v>58000</v>
      </c>
      <c r="H3" s="10">
        <v>15000</v>
      </c>
    </row>
    <row r="4" spans="1:8" ht="29.25" customHeight="1">
      <c r="A4" s="5">
        <v>2</v>
      </c>
      <c r="B4" s="6" t="s">
        <v>9</v>
      </c>
      <c r="C4" s="6" t="s">
        <v>11</v>
      </c>
      <c r="D4" s="7">
        <v>39814</v>
      </c>
      <c r="E4" s="7">
        <v>39933</v>
      </c>
      <c r="F4" s="8">
        <v>129190</v>
      </c>
      <c r="G4" s="9">
        <v>67190</v>
      </c>
      <c r="H4" s="10">
        <v>35000</v>
      </c>
    </row>
    <row r="5" spans="1:8" ht="27" customHeight="1">
      <c r="A5" s="5">
        <v>3</v>
      </c>
      <c r="B5" s="6" t="s">
        <v>12</v>
      </c>
      <c r="C5" s="6" t="s">
        <v>13</v>
      </c>
      <c r="D5" s="7">
        <v>40045</v>
      </c>
      <c r="E5" s="7">
        <v>40048</v>
      </c>
      <c r="F5" s="11">
        <v>1559000</v>
      </c>
      <c r="G5" s="12">
        <v>450000</v>
      </c>
      <c r="H5" s="10">
        <v>150000</v>
      </c>
    </row>
    <row r="6" spans="1:8" ht="40.5" customHeight="1">
      <c r="A6" s="5">
        <v>4</v>
      </c>
      <c r="B6" s="6" t="s">
        <v>14</v>
      </c>
      <c r="C6" s="6" t="s">
        <v>15</v>
      </c>
      <c r="D6" s="13">
        <v>40095</v>
      </c>
      <c r="E6" s="13">
        <v>40096</v>
      </c>
      <c r="F6" s="5">
        <v>893446</v>
      </c>
      <c r="G6" s="14">
        <v>250000</v>
      </c>
      <c r="H6" s="10">
        <v>100000</v>
      </c>
    </row>
    <row r="7" spans="1:8" ht="42.75" customHeight="1">
      <c r="A7" s="5">
        <v>5</v>
      </c>
      <c r="B7" s="25" t="s">
        <v>22</v>
      </c>
      <c r="C7" s="6" t="s">
        <v>23</v>
      </c>
      <c r="D7" s="7">
        <v>39955</v>
      </c>
      <c r="E7" s="7">
        <v>39957</v>
      </c>
      <c r="F7" s="8">
        <v>25000</v>
      </c>
      <c r="G7" s="9">
        <v>15000</v>
      </c>
      <c r="H7" s="24">
        <v>8000</v>
      </c>
    </row>
    <row r="8" spans="1:8" ht="39" customHeight="1">
      <c r="A8" s="5">
        <v>6</v>
      </c>
      <c r="B8" s="10" t="s">
        <v>24</v>
      </c>
      <c r="C8" s="26" t="s">
        <v>25</v>
      </c>
      <c r="D8" s="7">
        <v>40057</v>
      </c>
      <c r="E8" s="7">
        <v>40148</v>
      </c>
      <c r="F8" s="8">
        <v>28000</v>
      </c>
      <c r="G8" s="9">
        <v>25000</v>
      </c>
      <c r="H8" s="24">
        <v>14000</v>
      </c>
    </row>
    <row r="9" spans="1:8" ht="41.25" customHeight="1">
      <c r="A9" s="5">
        <v>7</v>
      </c>
      <c r="B9" s="6" t="s">
        <v>26</v>
      </c>
      <c r="C9" s="6" t="s">
        <v>27</v>
      </c>
      <c r="D9" s="7">
        <v>39965</v>
      </c>
      <c r="E9" s="7">
        <v>39965</v>
      </c>
      <c r="F9" s="8">
        <v>181000</v>
      </c>
      <c r="G9" s="9">
        <v>90000</v>
      </c>
      <c r="H9" s="24">
        <v>50000</v>
      </c>
    </row>
    <row r="10" spans="1:8" ht="15.75" customHeight="1">
      <c r="A10" s="5">
        <v>8</v>
      </c>
      <c r="B10" s="10" t="s">
        <v>28</v>
      </c>
      <c r="C10" s="10" t="s">
        <v>29</v>
      </c>
      <c r="D10" s="7">
        <v>39887</v>
      </c>
      <c r="E10" s="7">
        <v>39933</v>
      </c>
      <c r="F10" s="8">
        <v>42800</v>
      </c>
      <c r="G10" s="9">
        <v>15000</v>
      </c>
      <c r="H10" s="24">
        <v>12500</v>
      </c>
    </row>
    <row r="11" spans="1:8" ht="16.5" customHeight="1">
      <c r="A11" s="5">
        <v>9</v>
      </c>
      <c r="B11" s="10" t="s">
        <v>28</v>
      </c>
      <c r="C11" s="10" t="s">
        <v>30</v>
      </c>
      <c r="D11" s="7">
        <v>39929</v>
      </c>
      <c r="E11" s="7">
        <v>39929</v>
      </c>
      <c r="F11" s="8">
        <v>23700</v>
      </c>
      <c r="G11" s="9">
        <v>10000</v>
      </c>
      <c r="H11" s="24">
        <v>9000</v>
      </c>
    </row>
    <row r="12" spans="1:8" ht="16.5" customHeight="1">
      <c r="A12" s="5">
        <v>10</v>
      </c>
      <c r="B12" s="10" t="s">
        <v>28</v>
      </c>
      <c r="C12" s="10" t="s">
        <v>31</v>
      </c>
      <c r="D12" s="7">
        <v>39823</v>
      </c>
      <c r="E12" s="7">
        <v>39950</v>
      </c>
      <c r="F12" s="8">
        <v>49500</v>
      </c>
      <c r="G12" s="9">
        <v>10000</v>
      </c>
      <c r="H12" s="24">
        <v>6000</v>
      </c>
    </row>
    <row r="13" spans="1:8" ht="21" customHeight="1">
      <c r="A13" s="5">
        <v>11</v>
      </c>
      <c r="B13" s="6" t="s">
        <v>26</v>
      </c>
      <c r="C13" s="6" t="s">
        <v>32</v>
      </c>
      <c r="D13" s="7">
        <v>40057</v>
      </c>
      <c r="E13" s="7">
        <v>40057</v>
      </c>
      <c r="F13" s="8">
        <v>176000</v>
      </c>
      <c r="G13" s="9">
        <v>90000</v>
      </c>
      <c r="H13" s="24">
        <v>50000</v>
      </c>
    </row>
    <row r="14" spans="1:8" ht="54.75" customHeight="1">
      <c r="A14" s="5">
        <v>12</v>
      </c>
      <c r="B14" s="6" t="s">
        <v>33</v>
      </c>
      <c r="C14" s="6" t="s">
        <v>34</v>
      </c>
      <c r="D14" s="7">
        <v>39814</v>
      </c>
      <c r="E14" s="7">
        <v>40178</v>
      </c>
      <c r="F14" s="8">
        <v>132760</v>
      </c>
      <c r="G14" s="9">
        <v>20000</v>
      </c>
      <c r="H14" s="24">
        <v>9500</v>
      </c>
    </row>
    <row r="15" spans="1:8" ht="35.25" customHeight="1">
      <c r="A15" s="5">
        <v>13</v>
      </c>
      <c r="B15" s="6" t="s">
        <v>35</v>
      </c>
      <c r="C15" s="6" t="s">
        <v>36</v>
      </c>
      <c r="D15" s="13">
        <v>40000</v>
      </c>
      <c r="E15" s="13">
        <v>40004</v>
      </c>
      <c r="F15" s="5">
        <v>22520</v>
      </c>
      <c r="G15" s="14">
        <v>15000</v>
      </c>
      <c r="H15" s="24">
        <v>6000</v>
      </c>
    </row>
    <row r="16" spans="1:8" ht="36" customHeight="1">
      <c r="A16" s="5">
        <v>14</v>
      </c>
      <c r="B16" s="6" t="s">
        <v>37</v>
      </c>
      <c r="C16" s="6" t="s">
        <v>38</v>
      </c>
      <c r="D16" s="7">
        <v>39846</v>
      </c>
      <c r="E16" s="7">
        <v>40178</v>
      </c>
      <c r="F16" s="8">
        <v>370400</v>
      </c>
      <c r="G16" s="9">
        <v>160400</v>
      </c>
      <c r="H16" s="24">
        <v>48000</v>
      </c>
    </row>
    <row r="17" spans="1:8" ht="36.75" customHeight="1">
      <c r="A17" s="5">
        <v>15</v>
      </c>
      <c r="B17" s="6" t="s">
        <v>37</v>
      </c>
      <c r="C17" s="6" t="s">
        <v>39</v>
      </c>
      <c r="D17" s="7">
        <v>40040</v>
      </c>
      <c r="E17" s="7">
        <v>40041</v>
      </c>
      <c r="F17" s="8">
        <v>475000</v>
      </c>
      <c r="G17" s="9">
        <v>155000</v>
      </c>
      <c r="H17" s="24">
        <v>16000</v>
      </c>
    </row>
    <row r="18" spans="1:8" ht="32.25" customHeight="1">
      <c r="A18" s="5">
        <v>16</v>
      </c>
      <c r="B18" s="6" t="s">
        <v>40</v>
      </c>
      <c r="C18" s="6" t="s">
        <v>41</v>
      </c>
      <c r="D18" s="13">
        <v>39936</v>
      </c>
      <c r="E18" s="13">
        <v>39936</v>
      </c>
      <c r="F18" s="5">
        <v>78100</v>
      </c>
      <c r="G18" s="14">
        <v>35000</v>
      </c>
      <c r="H18" s="24">
        <v>9000</v>
      </c>
    </row>
    <row r="19" spans="1:8" ht="39" customHeight="1">
      <c r="A19" s="5">
        <v>17</v>
      </c>
      <c r="B19" s="6" t="s">
        <v>42</v>
      </c>
      <c r="C19" s="6" t="s">
        <v>43</v>
      </c>
      <c r="D19" s="7">
        <v>39887</v>
      </c>
      <c r="E19" s="7">
        <v>39979</v>
      </c>
      <c r="F19" s="8">
        <v>20000</v>
      </c>
      <c r="G19" s="9">
        <v>15000</v>
      </c>
      <c r="H19" s="24">
        <v>11000</v>
      </c>
    </row>
    <row r="20" spans="1:8" ht="37.5" customHeight="1">
      <c r="A20" s="5">
        <v>18</v>
      </c>
      <c r="B20" s="6" t="s">
        <v>42</v>
      </c>
      <c r="C20" s="6" t="s">
        <v>44</v>
      </c>
      <c r="D20" s="7">
        <v>39948</v>
      </c>
      <c r="E20" s="7">
        <v>40101</v>
      </c>
      <c r="F20" s="8">
        <v>18000</v>
      </c>
      <c r="G20" s="9">
        <v>15000</v>
      </c>
      <c r="H20" s="24">
        <v>11000</v>
      </c>
    </row>
    <row r="21" spans="1:8" ht="52.5" customHeight="1">
      <c r="A21" s="28">
        <v>19</v>
      </c>
      <c r="B21" s="25" t="s">
        <v>45</v>
      </c>
      <c r="C21" s="29" t="s">
        <v>46</v>
      </c>
      <c r="D21" s="30">
        <v>39904</v>
      </c>
      <c r="E21" s="30">
        <v>39964</v>
      </c>
      <c r="F21" s="28">
        <v>7000</v>
      </c>
      <c r="G21" s="31">
        <v>7000</v>
      </c>
      <c r="H21" s="32">
        <v>5000</v>
      </c>
    </row>
    <row r="22" spans="1:8" ht="57" customHeight="1">
      <c r="A22" s="8">
        <v>20</v>
      </c>
      <c r="B22" s="19" t="s">
        <v>40</v>
      </c>
      <c r="C22" s="19" t="s">
        <v>113</v>
      </c>
      <c r="D22" s="7">
        <v>40057</v>
      </c>
      <c r="E22" s="7">
        <v>41639</v>
      </c>
      <c r="F22" s="8">
        <v>61953</v>
      </c>
      <c r="G22" s="9">
        <v>50000</v>
      </c>
      <c r="H22" s="58">
        <v>10000</v>
      </c>
    </row>
    <row r="23" spans="1:8" ht="24" customHeight="1">
      <c r="A23" s="15"/>
      <c r="B23" s="16"/>
      <c r="C23" s="17" t="s">
        <v>47</v>
      </c>
      <c r="D23" s="18"/>
      <c r="E23" s="18"/>
      <c r="F23" s="15"/>
      <c r="G23" s="15">
        <f>SUM(G3:G22)</f>
        <v>1552590</v>
      </c>
      <c r="H23" s="33">
        <f>SUM(H3:H22)</f>
        <v>575000</v>
      </c>
    </row>
    <row r="24" spans="1:8" ht="12.75">
      <c r="A24" s="31"/>
      <c r="B24" s="27"/>
      <c r="C24" s="35"/>
      <c r="D24" s="36"/>
      <c r="E24" s="36"/>
      <c r="F24" s="34"/>
      <c r="G24" s="34"/>
      <c r="H24" s="37"/>
    </row>
    <row r="25" spans="1:8" ht="12.75">
      <c r="A25" s="20" t="s">
        <v>16</v>
      </c>
      <c r="B25" s="21" t="s">
        <v>48</v>
      </c>
      <c r="C25" s="22"/>
      <c r="D25" s="21"/>
      <c r="E25" s="21"/>
      <c r="F25" s="21"/>
      <c r="G25" s="21"/>
      <c r="H25" s="23"/>
    </row>
    <row r="26" spans="1:8" ht="29.25" customHeight="1">
      <c r="A26" s="5">
        <v>21</v>
      </c>
      <c r="B26" s="6" t="s">
        <v>9</v>
      </c>
      <c r="C26" s="6" t="s">
        <v>49</v>
      </c>
      <c r="D26" s="13">
        <v>40087</v>
      </c>
      <c r="E26" s="13">
        <v>40178</v>
      </c>
      <c r="F26" s="5">
        <v>21750</v>
      </c>
      <c r="G26" s="14">
        <v>14750</v>
      </c>
      <c r="H26" s="10">
        <v>10000</v>
      </c>
    </row>
    <row r="27" spans="1:8" ht="30.75" customHeight="1">
      <c r="A27" s="5">
        <v>22</v>
      </c>
      <c r="B27" s="6" t="s">
        <v>9</v>
      </c>
      <c r="C27" s="6" t="s">
        <v>50</v>
      </c>
      <c r="D27" s="13">
        <v>39965</v>
      </c>
      <c r="E27" s="13">
        <v>40101</v>
      </c>
      <c r="F27" s="5">
        <v>111600</v>
      </c>
      <c r="G27" s="14">
        <v>30000</v>
      </c>
      <c r="H27" s="10">
        <v>15000</v>
      </c>
    </row>
    <row r="28" spans="1:8" ht="23.25" customHeight="1">
      <c r="A28" s="5">
        <v>23</v>
      </c>
      <c r="B28" s="6" t="s">
        <v>9</v>
      </c>
      <c r="C28" s="6" t="s">
        <v>51</v>
      </c>
      <c r="D28" s="13">
        <v>39814</v>
      </c>
      <c r="E28" s="13">
        <v>40162</v>
      </c>
      <c r="F28" s="5">
        <v>157021</v>
      </c>
      <c r="G28" s="14">
        <v>60000</v>
      </c>
      <c r="H28" s="38">
        <v>15000</v>
      </c>
    </row>
    <row r="29" spans="1:8" ht="39.75" customHeight="1">
      <c r="A29" s="5">
        <v>24</v>
      </c>
      <c r="B29" s="6" t="s">
        <v>9</v>
      </c>
      <c r="C29" s="6" t="s">
        <v>53</v>
      </c>
      <c r="D29" s="13">
        <v>39815</v>
      </c>
      <c r="E29" s="13">
        <v>40112</v>
      </c>
      <c r="F29" s="5">
        <v>14964</v>
      </c>
      <c r="G29" s="14">
        <v>7964</v>
      </c>
      <c r="H29" s="10">
        <v>5000</v>
      </c>
    </row>
    <row r="30" spans="1:8" ht="29.25" customHeight="1">
      <c r="A30" s="5">
        <v>25</v>
      </c>
      <c r="B30" s="6" t="s">
        <v>54</v>
      </c>
      <c r="C30" s="6" t="s">
        <v>55</v>
      </c>
      <c r="D30" s="13">
        <v>40035</v>
      </c>
      <c r="E30" s="13">
        <v>40040</v>
      </c>
      <c r="F30" s="5">
        <v>51010</v>
      </c>
      <c r="G30" s="14">
        <v>21000</v>
      </c>
      <c r="H30" s="10">
        <v>6000</v>
      </c>
    </row>
    <row r="31" spans="1:8" ht="57.75" customHeight="1">
      <c r="A31" s="5">
        <v>26</v>
      </c>
      <c r="B31" s="6" t="s">
        <v>56</v>
      </c>
      <c r="C31" s="27" t="s">
        <v>57</v>
      </c>
      <c r="D31" s="13">
        <v>39814</v>
      </c>
      <c r="E31" s="13">
        <v>39948</v>
      </c>
      <c r="F31" s="5">
        <v>17000</v>
      </c>
      <c r="G31" s="14">
        <v>13000</v>
      </c>
      <c r="H31" s="10">
        <v>7000</v>
      </c>
    </row>
    <row r="32" spans="1:8" ht="47.25" customHeight="1">
      <c r="A32" s="5">
        <v>27</v>
      </c>
      <c r="B32" s="6" t="s">
        <v>58</v>
      </c>
      <c r="C32" s="6" t="s">
        <v>59</v>
      </c>
      <c r="D32" s="13">
        <v>39873</v>
      </c>
      <c r="E32" s="13">
        <v>39903</v>
      </c>
      <c r="F32" s="5">
        <v>4000</v>
      </c>
      <c r="G32" s="14">
        <v>3000</v>
      </c>
      <c r="H32" s="10">
        <v>3000</v>
      </c>
    </row>
    <row r="33" spans="1:8" ht="23.25" customHeight="1">
      <c r="A33" s="5">
        <v>28</v>
      </c>
      <c r="B33" s="6" t="s">
        <v>60</v>
      </c>
      <c r="C33" s="6" t="s">
        <v>62</v>
      </c>
      <c r="D33" s="7">
        <v>39814</v>
      </c>
      <c r="E33" s="7">
        <v>40177</v>
      </c>
      <c r="F33" s="8">
        <v>120000</v>
      </c>
      <c r="G33" s="14">
        <v>35000</v>
      </c>
      <c r="H33" s="10">
        <v>13000</v>
      </c>
    </row>
    <row r="34" spans="1:8" ht="27" customHeight="1">
      <c r="A34" s="5">
        <v>29</v>
      </c>
      <c r="B34" s="6" t="s">
        <v>60</v>
      </c>
      <c r="C34" s="6" t="s">
        <v>64</v>
      </c>
      <c r="D34" s="7">
        <v>39814</v>
      </c>
      <c r="E34" s="7">
        <v>39979</v>
      </c>
      <c r="F34" s="8">
        <v>54800</v>
      </c>
      <c r="G34" s="14">
        <v>25000</v>
      </c>
      <c r="H34" s="10">
        <v>10000</v>
      </c>
    </row>
    <row r="35" spans="1:8" ht="12.75">
      <c r="A35" s="5">
        <v>30</v>
      </c>
      <c r="B35" s="6" t="s">
        <v>20</v>
      </c>
      <c r="C35" s="6" t="s">
        <v>69</v>
      </c>
      <c r="D35" s="7">
        <v>39921</v>
      </c>
      <c r="E35" s="7">
        <v>39921</v>
      </c>
      <c r="F35" s="8">
        <v>5000</v>
      </c>
      <c r="G35" s="14">
        <v>5000</v>
      </c>
      <c r="H35" s="10">
        <v>5000</v>
      </c>
    </row>
    <row r="36" spans="1:8" ht="12.75">
      <c r="A36" s="5">
        <v>31</v>
      </c>
      <c r="B36" s="6" t="s">
        <v>20</v>
      </c>
      <c r="C36" s="6" t="s">
        <v>70</v>
      </c>
      <c r="D36" s="7">
        <v>39814</v>
      </c>
      <c r="E36" s="7">
        <v>40178</v>
      </c>
      <c r="F36" s="8">
        <v>30400</v>
      </c>
      <c r="G36" s="14">
        <v>29200</v>
      </c>
      <c r="H36" s="10">
        <v>9000</v>
      </c>
    </row>
    <row r="37" spans="1:8" ht="29.25" customHeight="1">
      <c r="A37" s="5">
        <v>32</v>
      </c>
      <c r="B37" s="6" t="s">
        <v>71</v>
      </c>
      <c r="C37" s="38" t="s">
        <v>72</v>
      </c>
      <c r="D37" s="7">
        <v>40025</v>
      </c>
      <c r="E37" s="7">
        <v>40027</v>
      </c>
      <c r="F37" s="5">
        <v>91090</v>
      </c>
      <c r="G37" s="14">
        <v>75000</v>
      </c>
      <c r="H37" s="10">
        <v>6000</v>
      </c>
    </row>
    <row r="38" spans="1:8" ht="36.75" customHeight="1">
      <c r="A38" s="5">
        <v>33</v>
      </c>
      <c r="B38" s="6" t="s">
        <v>73</v>
      </c>
      <c r="C38" s="19" t="s">
        <v>74</v>
      </c>
      <c r="D38" s="7">
        <v>39888</v>
      </c>
      <c r="E38" s="7">
        <v>40178</v>
      </c>
      <c r="F38" s="5">
        <v>20000</v>
      </c>
      <c r="G38" s="14">
        <v>10000</v>
      </c>
      <c r="H38" s="10">
        <v>5000</v>
      </c>
    </row>
    <row r="39" spans="1:8" ht="24.75" customHeight="1">
      <c r="A39" s="5">
        <v>34</v>
      </c>
      <c r="B39" s="6" t="s">
        <v>26</v>
      </c>
      <c r="C39" s="6" t="s">
        <v>75</v>
      </c>
      <c r="D39" s="7">
        <v>39814</v>
      </c>
      <c r="E39" s="7">
        <v>40178</v>
      </c>
      <c r="F39" s="8">
        <v>25692</v>
      </c>
      <c r="G39" s="14">
        <v>20000</v>
      </c>
      <c r="H39" s="10">
        <v>8000</v>
      </c>
    </row>
    <row r="40" spans="1:8" ht="27.75" customHeight="1">
      <c r="A40" s="5">
        <v>35</v>
      </c>
      <c r="B40" s="6" t="s">
        <v>26</v>
      </c>
      <c r="C40" s="6" t="s">
        <v>76</v>
      </c>
      <c r="D40" s="7">
        <v>40026</v>
      </c>
      <c r="E40" s="7">
        <v>40086</v>
      </c>
      <c r="F40" s="8">
        <v>49890</v>
      </c>
      <c r="G40" s="14">
        <v>35000</v>
      </c>
      <c r="H40" s="10">
        <v>25000</v>
      </c>
    </row>
    <row r="41" spans="1:8" ht="12.75">
      <c r="A41" s="5">
        <v>36</v>
      </c>
      <c r="B41" s="6" t="s">
        <v>77</v>
      </c>
      <c r="C41" s="6" t="s">
        <v>78</v>
      </c>
      <c r="D41" s="7">
        <v>39828</v>
      </c>
      <c r="E41" s="7">
        <v>40162</v>
      </c>
      <c r="F41" s="5">
        <v>30000</v>
      </c>
      <c r="G41" s="14">
        <v>15000</v>
      </c>
      <c r="H41" s="10">
        <v>9000</v>
      </c>
    </row>
    <row r="42" spans="1:8" ht="12.75">
      <c r="A42" s="5">
        <v>37</v>
      </c>
      <c r="B42" s="6" t="s">
        <v>79</v>
      </c>
      <c r="C42" s="10" t="s">
        <v>80</v>
      </c>
      <c r="D42" s="13">
        <v>39814</v>
      </c>
      <c r="E42" s="13">
        <v>40178</v>
      </c>
      <c r="F42" s="5">
        <v>24200</v>
      </c>
      <c r="G42" s="9">
        <v>5000</v>
      </c>
      <c r="H42" s="10">
        <v>4000</v>
      </c>
    </row>
    <row r="43" spans="1:8" ht="37.5" customHeight="1">
      <c r="A43" s="5">
        <v>38</v>
      </c>
      <c r="B43" s="6" t="s">
        <v>81</v>
      </c>
      <c r="C43" s="6" t="s">
        <v>82</v>
      </c>
      <c r="D43" s="13">
        <v>39814</v>
      </c>
      <c r="E43" s="13">
        <v>40178</v>
      </c>
      <c r="F43" s="14">
        <v>201535</v>
      </c>
      <c r="G43" s="39">
        <v>100767</v>
      </c>
      <c r="H43" s="10">
        <v>25000</v>
      </c>
    </row>
    <row r="44" spans="1:8" ht="41.25" customHeight="1">
      <c r="A44" s="5">
        <v>39</v>
      </c>
      <c r="B44" s="6" t="s">
        <v>83</v>
      </c>
      <c r="C44" s="6" t="s">
        <v>84</v>
      </c>
      <c r="D44" s="13">
        <v>39814</v>
      </c>
      <c r="E44" s="13">
        <v>40178</v>
      </c>
      <c r="F44" s="14">
        <v>170038</v>
      </c>
      <c r="G44" s="39">
        <v>136030</v>
      </c>
      <c r="H44" s="10">
        <v>30000</v>
      </c>
    </row>
    <row r="45" spans="1:8" ht="36.75" customHeight="1">
      <c r="A45" s="40">
        <v>40</v>
      </c>
      <c r="B45" s="41" t="s">
        <v>85</v>
      </c>
      <c r="C45" s="41" t="s">
        <v>86</v>
      </c>
      <c r="D45" s="43">
        <v>39814</v>
      </c>
      <c r="E45" s="43">
        <v>40178</v>
      </c>
      <c r="F45" s="42">
        <v>15000</v>
      </c>
      <c r="G45" s="42">
        <v>15000</v>
      </c>
      <c r="H45" s="44">
        <v>4000</v>
      </c>
    </row>
    <row r="46" spans="1:8" ht="40.5" customHeight="1">
      <c r="A46" s="40">
        <v>41</v>
      </c>
      <c r="B46" s="41" t="s">
        <v>85</v>
      </c>
      <c r="C46" s="41" t="s">
        <v>87</v>
      </c>
      <c r="D46" s="43">
        <v>39814</v>
      </c>
      <c r="E46" s="43">
        <v>39903</v>
      </c>
      <c r="F46" s="42">
        <v>15000</v>
      </c>
      <c r="G46" s="42">
        <v>15000</v>
      </c>
      <c r="H46" s="44">
        <v>4000</v>
      </c>
    </row>
    <row r="47" spans="1:8" ht="40.5" customHeight="1">
      <c r="A47" s="40">
        <v>42</v>
      </c>
      <c r="B47" s="41" t="s">
        <v>85</v>
      </c>
      <c r="C47" s="41" t="s">
        <v>88</v>
      </c>
      <c r="D47" s="43">
        <v>39934</v>
      </c>
      <c r="E47" s="43">
        <v>40055</v>
      </c>
      <c r="F47" s="42">
        <v>10000</v>
      </c>
      <c r="G47" s="42">
        <v>10000</v>
      </c>
      <c r="H47" s="44">
        <v>7000</v>
      </c>
    </row>
    <row r="48" spans="1:8" ht="55.5" customHeight="1">
      <c r="A48" s="5">
        <v>43</v>
      </c>
      <c r="B48" s="25" t="s">
        <v>89</v>
      </c>
      <c r="C48" s="27" t="s">
        <v>90</v>
      </c>
      <c r="D48" s="13">
        <v>39944</v>
      </c>
      <c r="E48" s="13">
        <v>39945</v>
      </c>
      <c r="F48" s="5">
        <v>43000</v>
      </c>
      <c r="G48" s="14">
        <v>12000</v>
      </c>
      <c r="H48" s="10">
        <v>11000</v>
      </c>
    </row>
    <row r="49" spans="1:8" ht="55.5" customHeight="1">
      <c r="A49" s="5">
        <v>44</v>
      </c>
      <c r="B49" s="6" t="s">
        <v>91</v>
      </c>
      <c r="C49" s="6" t="s">
        <v>92</v>
      </c>
      <c r="D49" s="13">
        <v>39814</v>
      </c>
      <c r="E49" s="13">
        <v>40178</v>
      </c>
      <c r="F49" s="5">
        <v>40600</v>
      </c>
      <c r="G49" s="14">
        <v>25000</v>
      </c>
      <c r="H49" s="10">
        <v>6500</v>
      </c>
    </row>
    <row r="50" spans="1:8" ht="30.75" customHeight="1">
      <c r="A50" s="5">
        <v>45</v>
      </c>
      <c r="B50" s="6" t="s">
        <v>93</v>
      </c>
      <c r="C50" s="6" t="s">
        <v>94</v>
      </c>
      <c r="D50" s="13">
        <v>39838</v>
      </c>
      <c r="E50" s="13">
        <v>40053</v>
      </c>
      <c r="F50" s="5">
        <v>65790</v>
      </c>
      <c r="G50" s="14">
        <v>53340</v>
      </c>
      <c r="H50" s="10">
        <v>6500</v>
      </c>
    </row>
    <row r="51" spans="1:8" ht="33" customHeight="1">
      <c r="A51" s="5">
        <v>46</v>
      </c>
      <c r="B51" s="6" t="s">
        <v>95</v>
      </c>
      <c r="C51" s="6" t="s">
        <v>96</v>
      </c>
      <c r="D51" s="13">
        <v>39814</v>
      </c>
      <c r="E51" s="13">
        <v>40178</v>
      </c>
      <c r="F51" s="5">
        <v>116900</v>
      </c>
      <c r="G51" s="14">
        <v>20900</v>
      </c>
      <c r="H51" s="38">
        <v>7000</v>
      </c>
    </row>
    <row r="52" spans="1:8" ht="33.75" customHeight="1">
      <c r="A52" s="5">
        <v>47</v>
      </c>
      <c r="B52" s="6" t="s">
        <v>97</v>
      </c>
      <c r="C52" s="6" t="s">
        <v>98</v>
      </c>
      <c r="D52" s="13">
        <v>39888</v>
      </c>
      <c r="E52" s="13">
        <v>40177</v>
      </c>
      <c r="F52" s="5">
        <v>69428</v>
      </c>
      <c r="G52" s="14">
        <v>44978</v>
      </c>
      <c r="H52" s="38">
        <v>25000</v>
      </c>
    </row>
    <row r="53" spans="1:8" ht="27.75" customHeight="1">
      <c r="A53" s="5">
        <v>48</v>
      </c>
      <c r="B53" s="6" t="s">
        <v>97</v>
      </c>
      <c r="C53" s="45" t="s">
        <v>99</v>
      </c>
      <c r="D53" s="13">
        <v>39845</v>
      </c>
      <c r="E53" s="13">
        <v>40162</v>
      </c>
      <c r="F53" s="5">
        <v>69500</v>
      </c>
      <c r="G53" s="14">
        <v>26000</v>
      </c>
      <c r="H53" s="10">
        <v>25000</v>
      </c>
    </row>
    <row r="54" spans="1:8" ht="24.75" customHeight="1">
      <c r="A54" s="8">
        <v>49</v>
      </c>
      <c r="B54" s="19" t="s">
        <v>95</v>
      </c>
      <c r="C54" s="19" t="s">
        <v>117</v>
      </c>
      <c r="D54" s="7">
        <v>39892</v>
      </c>
      <c r="E54" s="7">
        <v>40132</v>
      </c>
      <c r="F54" s="8">
        <v>274128</v>
      </c>
      <c r="G54" s="9">
        <v>31618</v>
      </c>
      <c r="H54" s="38">
        <v>8000</v>
      </c>
    </row>
    <row r="55" spans="1:8" ht="42" customHeight="1">
      <c r="A55" s="8">
        <v>50</v>
      </c>
      <c r="B55" s="19" t="s">
        <v>104</v>
      </c>
      <c r="C55" s="19" t="s">
        <v>105</v>
      </c>
      <c r="D55" s="7">
        <v>39814</v>
      </c>
      <c r="E55" s="7">
        <v>40178</v>
      </c>
      <c r="F55" s="8">
        <v>186000</v>
      </c>
      <c r="G55" s="9">
        <v>146000</v>
      </c>
      <c r="H55" s="38">
        <v>8000</v>
      </c>
    </row>
    <row r="56" spans="1:8" ht="39.75" customHeight="1">
      <c r="A56" s="8">
        <v>51</v>
      </c>
      <c r="B56" s="19" t="s">
        <v>58</v>
      </c>
      <c r="C56" s="19" t="s">
        <v>109</v>
      </c>
      <c r="D56" s="7">
        <v>39814</v>
      </c>
      <c r="E56" s="7">
        <v>40178</v>
      </c>
      <c r="F56" s="8">
        <v>33000</v>
      </c>
      <c r="G56" s="9">
        <v>30000</v>
      </c>
      <c r="H56" s="38">
        <v>8000</v>
      </c>
    </row>
    <row r="57" spans="1:8" ht="24" customHeight="1">
      <c r="A57" s="46"/>
      <c r="B57" s="47"/>
      <c r="C57" s="48" t="s">
        <v>100</v>
      </c>
      <c r="D57" s="49"/>
      <c r="E57" s="49"/>
      <c r="F57" s="50"/>
      <c r="G57" s="51">
        <f>SUM(G26:G56)</f>
        <v>1070547</v>
      </c>
      <c r="H57" s="52">
        <f>SUM(H26:H56)</f>
        <v>330000</v>
      </c>
    </row>
    <row r="58" spans="1:8" ht="18.75" customHeight="1">
      <c r="A58" s="28"/>
      <c r="B58" s="29"/>
      <c r="C58" s="87" t="s">
        <v>101</v>
      </c>
      <c r="D58" s="88"/>
      <c r="E58" s="88"/>
      <c r="F58" s="89"/>
      <c r="G58" s="90"/>
      <c r="H58" s="91">
        <v>60000</v>
      </c>
    </row>
    <row r="59" spans="1:8" ht="12.75">
      <c r="A59" s="5"/>
      <c r="B59" s="6"/>
      <c r="C59" s="92" t="s">
        <v>102</v>
      </c>
      <c r="D59" s="93"/>
      <c r="E59" s="93"/>
      <c r="F59" s="92"/>
      <c r="G59" s="94"/>
      <c r="H59" s="95">
        <v>65000</v>
      </c>
    </row>
    <row r="60" spans="1:8" ht="12.75">
      <c r="A60" s="53"/>
      <c r="B60" s="54"/>
      <c r="C60" s="55"/>
      <c r="D60" s="56"/>
      <c r="E60" s="56"/>
      <c r="F60" s="84" t="s">
        <v>122</v>
      </c>
      <c r="G60" s="85"/>
      <c r="H60" s="86">
        <f>H23+H57+H58+H59</f>
        <v>1030000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Kristel Altosaar</dc:creator>
  <cp:keywords/>
  <dc:description/>
  <cp:lastModifiedBy>Marianne Menning</cp:lastModifiedBy>
  <dcterms:created xsi:type="dcterms:W3CDTF">2008-11-25T07:30:21Z</dcterms:created>
  <dcterms:modified xsi:type="dcterms:W3CDTF">2008-11-26T07:18:05Z</dcterms:modified>
  <cp:category/>
  <cp:version/>
  <cp:contentType/>
  <cp:contentStatus/>
</cp:coreProperties>
</file>