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05" windowHeight="8310" activeTab="0"/>
  </bookViews>
  <sheets>
    <sheet name="Kinnitatud" sheetId="1" r:id="rId1"/>
  </sheets>
  <definedNames/>
  <calcPr fullCalcOnLoad="1"/>
</workbook>
</file>

<file path=xl/sharedStrings.xml><?xml version="1.0" encoding="utf-8"?>
<sst xmlns="http://schemas.openxmlformats.org/spreadsheetml/2006/main" count="446" uniqueCount="355">
  <si>
    <t>Tartu Kalevi Jahtklubi</t>
  </si>
  <si>
    <t>K-klubi</t>
  </si>
  <si>
    <t>HOKIKLUBI SÄDE</t>
  </si>
  <si>
    <t>Spordiklubi "Tähtvere"</t>
  </si>
  <si>
    <t>Rahvusvaheline korvpalliturniir "Meiega Meistriks"</t>
  </si>
  <si>
    <t xml:space="preserve">Tiitlivõistlustel osalemine poksis </t>
  </si>
  <si>
    <t>TÄIENDAVAD SPORDIPROJEKTID</t>
  </si>
  <si>
    <t>TOETUS TREENINGVAHENDITE SOETAMISEKS</t>
  </si>
  <si>
    <t>OSALEMINE RAHVUSVAHELISTEL VÕISTLUSTEL JA PROJEKTIDES</t>
  </si>
  <si>
    <t>KOKKU</t>
  </si>
  <si>
    <t>SPORDIPROJEKTID</t>
  </si>
  <si>
    <t>I</t>
  </si>
  <si>
    <t>I.1</t>
  </si>
  <si>
    <t>I.1.1</t>
  </si>
  <si>
    <t>I.1.2</t>
  </si>
  <si>
    <t>I.1.3</t>
  </si>
  <si>
    <t>I.1.4</t>
  </si>
  <si>
    <t>I.1.5</t>
  </si>
  <si>
    <t>I.1.6</t>
  </si>
  <si>
    <t>I.1.7</t>
  </si>
  <si>
    <t>I.1.8</t>
  </si>
  <si>
    <t>I.1.9</t>
  </si>
  <si>
    <t>I.1.10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</si>
  <si>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</si>
  <si>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</si>
  <si>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</si>
  <si>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</si>
  <si>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</si>
  <si>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</si>
  <si>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</si>
  <si>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</si>
  <si>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</si>
  <si>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</si>
  <si>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</si>
  <si>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I.2.11</t>
  </si>
  <si>
    <t>I.2.12</t>
  </si>
  <si>
    <t>I.2.13</t>
  </si>
  <si>
    <t>I.2.14</t>
  </si>
  <si>
    <t>I.2.15</t>
  </si>
  <si>
    <t>I.2.16</t>
  </si>
  <si>
    <t>I.2.17</t>
  </si>
  <si>
    <t>I.2.18</t>
  </si>
  <si>
    <t>I.2.19</t>
  </si>
  <si>
    <t>I.2.20</t>
  </si>
  <si>
    <t>I.2.21</t>
  </si>
  <si>
    <t>I.2.22</t>
  </si>
  <si>
    <t>I.2.23</t>
  </si>
  <si>
    <t>I.2.24</t>
  </si>
  <si>
    <t>I.2.25</t>
  </si>
  <si>
    <t>I.2.26</t>
  </si>
  <si>
    <t>I.2.27</t>
  </si>
  <si>
    <t>I.3</t>
  </si>
  <si>
    <t>I.3.1</t>
  </si>
  <si>
    <t>I.3.2</t>
  </si>
  <si>
    <t>I.3.3</t>
  </si>
  <si>
    <t>I.3.4</t>
  </si>
  <si>
    <t>I.3.5</t>
  </si>
  <si>
    <t>I.3.6</t>
  </si>
  <si>
    <t>I.3.7</t>
  </si>
  <si>
    <t>I.3.8</t>
  </si>
  <si>
    <t>I.3.9</t>
  </si>
  <si>
    <t>I.3.10</t>
  </si>
  <si>
    <t>I.3.11</t>
  </si>
  <si>
    <t>I.3.12</t>
  </si>
  <si>
    <t>I.3.13</t>
  </si>
  <si>
    <t>I.3.14</t>
  </si>
  <si>
    <t>I.3.15</t>
  </si>
  <si>
    <t>I.3.16</t>
  </si>
  <si>
    <t>I.3.17</t>
  </si>
  <si>
    <t>I.3.18</t>
  </si>
  <si>
    <t>I.3.19</t>
  </si>
  <si>
    <t>I.3.20</t>
  </si>
  <si>
    <t>I.3.21</t>
  </si>
  <si>
    <t>I.3.22</t>
  </si>
  <si>
    <t>I.3.23</t>
  </si>
  <si>
    <t>I.3.24</t>
  </si>
  <si>
    <t>I.3.25</t>
  </si>
  <si>
    <t>I.3.26</t>
  </si>
  <si>
    <t>I.3.27</t>
  </si>
  <si>
    <t>I.3.28</t>
  </si>
  <si>
    <t>I.3.29</t>
  </si>
  <si>
    <t>I.3.30</t>
  </si>
  <si>
    <t>I.3.31</t>
  </si>
  <si>
    <t>I.3.32</t>
  </si>
  <si>
    <t>I.3.33</t>
  </si>
  <si>
    <t>I.3.34</t>
  </si>
  <si>
    <t>I.3.35</t>
  </si>
  <si>
    <t>I.3.36</t>
  </si>
  <si>
    <t>I.3.37</t>
  </si>
  <si>
    <t>I.3.38</t>
  </si>
  <si>
    <t>I.3.39</t>
  </si>
  <si>
    <t>I.3.40</t>
  </si>
  <si>
    <t>I.3.41</t>
  </si>
  <si>
    <t>I.3.42</t>
  </si>
  <si>
    <t>I.3.43</t>
  </si>
  <si>
    <t>I.3.44</t>
  </si>
  <si>
    <t>I.3.45</t>
  </si>
  <si>
    <t>I.3.46</t>
  </si>
  <si>
    <t>I.3.47</t>
  </si>
  <si>
    <t>I.3.48</t>
  </si>
  <si>
    <t>I.3.49</t>
  </si>
  <si>
    <t>I.3.50</t>
  </si>
  <si>
    <t>I.3.51</t>
  </si>
  <si>
    <t>I.3.52</t>
  </si>
  <si>
    <t>I.3.53</t>
  </si>
  <si>
    <t>I.3.54</t>
  </si>
  <si>
    <t>I.3.55</t>
  </si>
  <si>
    <t>I.3.56</t>
  </si>
  <si>
    <t>I.4</t>
  </si>
  <si>
    <t>I.4.1</t>
  </si>
  <si>
    <t>I.4.2</t>
  </si>
  <si>
    <t>I.4.3</t>
  </si>
  <si>
    <t>I.4.4</t>
  </si>
  <si>
    <t>I.4.5</t>
  </si>
  <si>
    <t>I.4.6</t>
  </si>
  <si>
    <t>I.4.7</t>
  </si>
  <si>
    <t>I.4.8</t>
  </si>
  <si>
    <t>I.4.9</t>
  </si>
  <si>
    <t>I.4.10</t>
  </si>
  <si>
    <t>I.4.11</t>
  </si>
  <si>
    <t>I.4.12</t>
  </si>
  <si>
    <t>I.4.13</t>
  </si>
  <si>
    <t>I.5</t>
  </si>
  <si>
    <t>I.5.1</t>
  </si>
  <si>
    <t>I.5.2</t>
  </si>
  <si>
    <t>I.5.3</t>
  </si>
  <si>
    <t>I.5.4</t>
  </si>
  <si>
    <t>I.5.5</t>
  </si>
  <si>
    <t>I.5.6</t>
  </si>
  <si>
    <t>I.5.7</t>
  </si>
  <si>
    <t>I.5.8</t>
  </si>
  <si>
    <t>I.5.9</t>
  </si>
  <si>
    <t>I.5.10</t>
  </si>
  <si>
    <t>I.5.11</t>
  </si>
  <si>
    <t>I.5.12</t>
  </si>
  <si>
    <t>I.5.13</t>
  </si>
  <si>
    <t>I.5.14</t>
  </si>
  <si>
    <t>I.5.15</t>
  </si>
  <si>
    <t>I.5.16</t>
  </si>
  <si>
    <t>I.5.17</t>
  </si>
  <si>
    <t>I.5.18</t>
  </si>
  <si>
    <t>I.5.19</t>
  </si>
  <si>
    <t>I.5.20</t>
  </si>
  <si>
    <t>I.5.21</t>
  </si>
  <si>
    <t>I.5.22</t>
  </si>
  <si>
    <t>I.5.23</t>
  </si>
  <si>
    <t>I.5.24</t>
  </si>
  <si>
    <t>I.5.25</t>
  </si>
  <si>
    <t>I.5.26</t>
  </si>
  <si>
    <t>I.5.27</t>
  </si>
  <si>
    <t>I.5.28</t>
  </si>
  <si>
    <t>I.5.29</t>
  </si>
  <si>
    <t>I.5.30</t>
  </si>
  <si>
    <t>I.5.31</t>
  </si>
  <si>
    <t>II</t>
  </si>
  <si>
    <t>III</t>
  </si>
  <si>
    <t>IV</t>
  </si>
  <si>
    <t>V</t>
  </si>
  <si>
    <t>MAINEÜRITUSED KOKKU</t>
  </si>
  <si>
    <t>TRADITSIOONILISED ÜRITUSED KOKKU</t>
  </si>
  <si>
    <t>JURIIDILINE ISIK</t>
  </si>
  <si>
    <t>PROJEKTI NIMI</t>
  </si>
  <si>
    <t>SAAVUTUSSPORT KOKKU</t>
  </si>
  <si>
    <t>RAHVASPORT KOKKU</t>
  </si>
  <si>
    <t>MUUD KOKKU</t>
  </si>
  <si>
    <t>SPORDIPROJEKTID KOKKU</t>
  </si>
  <si>
    <t>Tartu Spordiklubi "Kajakas"</t>
  </si>
  <si>
    <t>Tartu Kaasaegse Viievõistluse Klubi Pentathlon</t>
  </si>
  <si>
    <t>Orienteerumisklubi Kape</t>
  </si>
  <si>
    <t>Orienteerumisvõistlus Tartu Kevad</t>
  </si>
  <si>
    <t>spordiklubi ESTASPORT</t>
  </si>
  <si>
    <t>Tartu Kalevi vee-motoklubi</t>
  </si>
  <si>
    <t xml:space="preserve">Rahvusvahelised veemotovõistlused, Tartu linna meistrivõistlused </t>
  </si>
  <si>
    <t>EESTI MÕTTESPORDI SELTS</t>
  </si>
  <si>
    <t>Sportmängude Kohtunike Klubi Vile</t>
  </si>
  <si>
    <t>Jahtklubi "Merikotkas"</t>
  </si>
  <si>
    <t>Karateklubi FALCO</t>
  </si>
  <si>
    <t>Spordiklubi Kombat</t>
  </si>
  <si>
    <t>Tartu Jalgrattaklubi Tamme</t>
  </si>
  <si>
    <t>Eesti Maaülikooli Spordiklubi</t>
  </si>
  <si>
    <t>Tiitlivõistlustel osalemine veemotospordis</t>
  </si>
  <si>
    <t>mittetulundusühing Erkmaa Korvpallikool</t>
  </si>
  <si>
    <t>Noorte korvpalliturniir "Basket Unites"</t>
  </si>
  <si>
    <t>27. Emajõe Maraton</t>
  </si>
  <si>
    <t>Spordiklubi "Biomechanics group"</t>
  </si>
  <si>
    <t>Mittetulundusühing Tartu Tenniseklubi</t>
  </si>
  <si>
    <t>Tennise GP Noorteturniirid</t>
  </si>
  <si>
    <t>Eesti Akadeemiline Spordiliit</t>
  </si>
  <si>
    <t>Veefestival "Aquafest"</t>
  </si>
  <si>
    <t>Jalgpalliklubi Maag-Tammeka</t>
  </si>
  <si>
    <t>sulgpalliklubi Triiton</t>
  </si>
  <si>
    <t>Spordiklubi ZEN</t>
  </si>
  <si>
    <t>TARTU AKADEEMILINE TENNISEKLUBI</t>
  </si>
  <si>
    <t>Klubi Tartu Maraton</t>
  </si>
  <si>
    <t>Tartu rahvusvaheline noorte judoturniir</t>
  </si>
  <si>
    <t>VÕIMLEMISKLUBI JANIKA</t>
  </si>
  <si>
    <t>TARTU JAHINDUSKLUBI</t>
  </si>
  <si>
    <t>Mittetulundusühing Stamina Spordiklubi</t>
  </si>
  <si>
    <t>Hansapanga Tervisejooksusari</t>
  </si>
  <si>
    <t>Tartu Spordiveteranide Koondis</t>
  </si>
  <si>
    <t>Saaremaa Jalgrattaklubi Viiking</t>
  </si>
  <si>
    <t>52. Saaremaa Velotuur</t>
  </si>
  <si>
    <t>Liivimaa Ratsaklubi</t>
  </si>
  <si>
    <t>SPORDIKLUBI "DO"</t>
  </si>
  <si>
    <t>Tartu Liikumispuuetega Inimeste Ühing</t>
  </si>
  <si>
    <t>Spordiklubi VELO</t>
  </si>
  <si>
    <t>Spordiklubi "Välk 494"</t>
  </si>
  <si>
    <t>Poksiklubi "Raund"</t>
  </si>
  <si>
    <t>Eesti MV poksis korraldamine.</t>
  </si>
  <si>
    <t>mittetulundusühing Tähe Piljardikool</t>
  </si>
  <si>
    <t>Tartu Spordiliit</t>
  </si>
  <si>
    <t>Tartu Spordiliidu tegevustoetus</t>
  </si>
  <si>
    <t>mittetulundusühing Revalia Tantsukool</t>
  </si>
  <si>
    <t>Sõudmise ja Aerutamise klubi "Tartu"</t>
  </si>
  <si>
    <t>Iluuisutamisklubi Staar</t>
  </si>
  <si>
    <t>TARTU KERGEJÕUSTIKUVETERANIDE KLUBI KEVEK</t>
  </si>
  <si>
    <t>Tartu Velo Tuur</t>
  </si>
  <si>
    <t>Mittetulundusühing Tartu Ülikooli Akadeemiline Spordiklubi</t>
  </si>
  <si>
    <t>Tartu Kurtide Spordiselts Kaar</t>
  </si>
  <si>
    <t>G. Uusi mälestusturniir males</t>
  </si>
  <si>
    <t>Tartu Linna Maadlusselts</t>
  </si>
  <si>
    <t>AVRO-38 maleturniir</t>
  </si>
  <si>
    <t>Mittetulundusühing FC Santos</t>
  </si>
  <si>
    <t>Spordiklubi Duo</t>
  </si>
  <si>
    <t>TARTU KERGEJÕUSTIKUKLUBI STAIER</t>
  </si>
  <si>
    <t>L. Virkuse mälestusjooks tunnijooksus</t>
  </si>
  <si>
    <t>17. Viimase Mehe Jooks</t>
  </si>
  <si>
    <t>Tartu Spordiselts "Kalev"</t>
  </si>
  <si>
    <t>Mittetulundusühing TARTU UJUMISKLUBI</t>
  </si>
  <si>
    <t>ORIENTEERUMISKLUBI ILVES</t>
  </si>
  <si>
    <t>mittetulundusühing Iluuisutamisklubi "Tartu"</t>
  </si>
  <si>
    <t>Tartu Suusaklubi</t>
  </si>
  <si>
    <t>MAINEÜRITUSED</t>
  </si>
  <si>
    <t>TRADITSIOONILISED ÜRITUSED</t>
  </si>
  <si>
    <t>SAAVUTUSSPORT</t>
  </si>
  <si>
    <t>RAHVASPORT</t>
  </si>
  <si>
    <t>MUUD</t>
  </si>
  <si>
    <t>35. Rahvusvaheline Tartu juunioride judoturniir</t>
  </si>
  <si>
    <t>31. Tartu veteranide turniir, Euroopa karikavõistluste etapp moodsas viievõistluses</t>
  </si>
  <si>
    <t>23. Rahvusvaheline Tartu turniir moodsas viievõistluses</t>
  </si>
  <si>
    <t>53. Eesti Kaheksapaatide regatt</t>
  </si>
  <si>
    <t>Rahvusvaheline turniir "Tartu Vaim" moodsas viievõistluses</t>
  </si>
  <si>
    <t>40. Georg Hackenschmidti mälestusvõistlused kreeka-rooma maadluses</t>
  </si>
  <si>
    <t>5. Evelin Lestali mälestusvõistlused lauatennises</t>
  </si>
  <si>
    <t>Noorte võrkpalliturniir Tartu Vapi mängud</t>
  </si>
  <si>
    <t xml:space="preserve">15. Rahvusvaheline noorte jalgpalliturniir Tammeka Cup  </t>
  </si>
  <si>
    <t xml:space="preserve">Tallinn-Tartu Grand Prix </t>
  </si>
  <si>
    <t>12. Tartu Rattamaraton</t>
  </si>
  <si>
    <t>27. Tartu Jooksumaraton</t>
  </si>
  <si>
    <t>3. Tartu Rulluisumaraton</t>
  </si>
  <si>
    <t>28. Tartu Rattaralli</t>
  </si>
  <si>
    <t xml:space="preserve">38. Tartu Maraton </t>
  </si>
  <si>
    <t xml:space="preserve">Tartu Grand Prix </t>
  </si>
  <si>
    <t>45. Rahvusvaheline kergejõustikuvõistlus Gustav Sule memoriaal</t>
  </si>
  <si>
    <t xml:space="preserve">15.Rahvusvaheline võimlemisvõistlus Miss Valentine </t>
  </si>
  <si>
    <t xml:space="preserve">Rahvusvaheline karateturniir Falco Cup, Tartu meistrivõistlused karates </t>
  </si>
  <si>
    <t>20. Fred Kudu mälestusvõistlused mitmevõistluses</t>
  </si>
  <si>
    <t xml:space="preserve">Rahvusvaheline sulgpalliturniir "Paarissuled" </t>
  </si>
  <si>
    <t>Rahvusvaheline Kaimu Keeraku mälestusturniir ja Laste judopäev</t>
  </si>
  <si>
    <t xml:space="preserve">Rahvusvaheline vehklemisturniir Mercury Cup </t>
  </si>
  <si>
    <t>Rahvusvaheline võrkpalliturniir "Sügisturniir"</t>
  </si>
  <si>
    <t>Tartu Kevadturniir judos</t>
  </si>
  <si>
    <t>35. Tartu Noortetuur</t>
  </si>
  <si>
    <t>Rahvusvaheline malefestival Tartu Suvi</t>
  </si>
  <si>
    <t>I. Kullam-E. Naaritsa karikaturniir korvpallis noortele</t>
  </si>
  <si>
    <t xml:space="preserve">Tartu Sügisrull </t>
  </si>
  <si>
    <t xml:space="preserve">Tiitlivõistluste korraldamine mälumängus </t>
  </si>
  <si>
    <t>Tiitlivõistluste korraldamine rannavõrkpallis</t>
  </si>
  <si>
    <t>Tiitlivõistlustel osalemine jäähokis</t>
  </si>
  <si>
    <t>Tiitlivõistluste korraldamine iluuisutamises</t>
  </si>
  <si>
    <t>Tiitlivõistluste korraldamine purjetamises</t>
  </si>
  <si>
    <t>Tiitlivõistluste korraldamine jalgpallis</t>
  </si>
  <si>
    <t>Tiitlivõistlustel osalemine jalgpallis - JK Maag-Tammeka esindusnaiskond ML</t>
  </si>
  <si>
    <t xml:space="preserve">Tiitlivõistlustel osalemine jalgpallis - JK Maag-Tammeka esindusmeeskond ML </t>
  </si>
  <si>
    <t>Tiitlivõistluste korraldamine ja osalemine ratsutamises</t>
  </si>
  <si>
    <t>Tiitlivõistlustel osalemine  karates</t>
  </si>
  <si>
    <t>Tiitlivõistluste korraldamine ujumises</t>
  </si>
  <si>
    <t xml:space="preserve">Tiitlivõistlustel osalemine jõutõstmises </t>
  </si>
  <si>
    <t xml:space="preserve">Tiitlivõistluste korraldamine saalihokis </t>
  </si>
  <si>
    <t xml:space="preserve">Tiitlivõistluste korraldamine käsipallis </t>
  </si>
  <si>
    <t xml:space="preserve">Tiitlivõistlustel osalemine sulgpallis </t>
  </si>
  <si>
    <t xml:space="preserve">Tiitlivõistlustel osalemine  jalgrattaspordis </t>
  </si>
  <si>
    <t xml:space="preserve">Tiitlivõistlustel osalemine kergejõustikus </t>
  </si>
  <si>
    <t>Tiitlivõistluste korraldamine - kergejõustikus</t>
  </si>
  <si>
    <t xml:space="preserve">Tiitlivõistlustel osalemine - korvpallinaiskond Tartu Ülikool Makroflex </t>
  </si>
  <si>
    <t xml:space="preserve">Tiitlivõistlustel osalemine - korvpallimeeskond Tartu Ülikool Rock </t>
  </si>
  <si>
    <t xml:space="preserve">Tiitlivõistlustel osalemine - võrkpallinaiskond Tartu Ülikool/Eeden </t>
  </si>
  <si>
    <t xml:space="preserve">Tiitlivõistluste korraldamine piljardis </t>
  </si>
  <si>
    <t>Tiitlivõistlustel osalemine poksis</t>
  </si>
  <si>
    <t>Tiitlivõistluste korraldamine ja osalemine judos</t>
  </si>
  <si>
    <t>Tiitlivõistluste korraldamine ja osalemine vehklemises</t>
  </si>
  <si>
    <t xml:space="preserve">Tiitlivõistlustel osalemine - võrkpallimeeskond Tartu Pere Leib </t>
  </si>
  <si>
    <t>Tiitlivõistlustel osalemine laskmises</t>
  </si>
  <si>
    <t>Tiitlivõistluste korraldamine ja osalemine jalgrattaspordis</t>
  </si>
  <si>
    <t xml:space="preserve">Tartumaa korvpalli meistrivõistlused </t>
  </si>
  <si>
    <t>Tartumaa korvpalli karikavõistlused</t>
  </si>
  <si>
    <t>Tiitlivõistluste korraldamine ja osalemine sulgpallis</t>
  </si>
  <si>
    <t>Tiitlivõistluste korraldamine ja osalemine aerutamises</t>
  </si>
  <si>
    <t>Tiitlivõistluste korraldamine ja osalemine sõudmises</t>
  </si>
  <si>
    <t>Tiitlivõistluste korraldamine ja osalemine jahilaskmises</t>
  </si>
  <si>
    <t>Tiitlivõistluste korraldamine ja osalemine moodsas viievõistluses</t>
  </si>
  <si>
    <t>Tiitlivõistluste korraldamine ja osalemine - spordiveteranid</t>
  </si>
  <si>
    <t>Tiitlivõistluste korraldamine ja osalemine - invasport</t>
  </si>
  <si>
    <t>Tiitlivõistlustel osalemine - invasport</t>
  </si>
  <si>
    <t>Tiitlivõistluste korraldamine ja osalemine kreeka-rooma maadluses</t>
  </si>
  <si>
    <t>Tiitlivõistluste korraldamine - jäähokis</t>
  </si>
  <si>
    <t>Tiitlivõistlustel osalemine maadluses</t>
  </si>
  <si>
    <t>Tiitlivõistlustel osalemine vehklemises</t>
  </si>
  <si>
    <t>Tiitlivõistluste korraldamine võrkpallis</t>
  </si>
  <si>
    <t>Tiitlivõistluste korraldamine ja osalemine tiitlivõistlustel lauatennises</t>
  </si>
  <si>
    <t>Tiitlivõistluste korraldamine ja osalemine males</t>
  </si>
  <si>
    <t>Tiitlivõistlustel osalemiseks suusatamises</t>
  </si>
  <si>
    <t>Tiitlivõistluste korraldamine ilu- ja rühmvõimlemises</t>
  </si>
  <si>
    <t xml:space="preserve">Ujumisvõistlused Aura Avatud Rada </t>
  </si>
  <si>
    <t>Orienteerumisvõistlus "Tartu Linnasprint"</t>
  </si>
  <si>
    <t>Tartu orienteerumisneljapäevakud</t>
  </si>
  <si>
    <t>Suve Sulgpall</t>
  </si>
  <si>
    <t>Naiste Suvekübara Turniir tennises</t>
  </si>
  <si>
    <t>Sildade Jooks</t>
  </si>
  <si>
    <t>JO TE (Jookse Terviseks)</t>
  </si>
  <si>
    <t>9. Erna ja Herbert Abeli mälestusvõistlused murdmaasuusatamises</t>
  </si>
  <si>
    <t>19. Tartu Kevadjooks</t>
  </si>
  <si>
    <t xml:space="preserve">Tartu suusatalv </t>
  </si>
  <si>
    <t xml:space="preserve">Noorte jalgpalliturniir Tartu Santos Cup </t>
  </si>
  <si>
    <t>Noorte jalgpalliturniir Caparol Cup</t>
  </si>
  <si>
    <t xml:space="preserve">Rahvusvaheline iluuisutamisvõistlus Lõunakeskus Trophy </t>
  </si>
  <si>
    <t>Eesti 2009. aasta D- ja Vaba klassi karikavõistluste etapp võistlustantsus</t>
  </si>
  <si>
    <t>V.Hünersoni mälestusvõistlused ujumises</t>
  </si>
  <si>
    <t>EUL Noortesarja I etapi korraldamine ujumises</t>
  </si>
  <si>
    <t xml:space="preserve">"Emajõe turniir"  käsipallis </t>
  </si>
  <si>
    <t xml:space="preserve">Eesti noorte ja täiskasvanute GP-sari sulgpallis </t>
  </si>
  <si>
    <t xml:space="preserve">Tartu Kevadturniir trampoliinihüpetes </t>
  </si>
  <si>
    <t>6. Eesti karikavõistlused trampoliinis</t>
  </si>
  <si>
    <t xml:space="preserve">Juunioride judo MK etapi korraldamine </t>
  </si>
  <si>
    <t>U-20 noormeeste Eesti meistrivõistluste finaalturniiri korraldamine</t>
  </si>
  <si>
    <t xml:space="preserve">Rahvusvaheline noorte võrkpalliturniir Duo Karikas </t>
  </si>
  <si>
    <t xml:space="preserve">Rahvusvaheline noorte korvpalliturniir Duo Basket Cup </t>
  </si>
  <si>
    <t xml:space="preserve">Rannavõrkpalliturniir Premium7 Cup </t>
  </si>
  <si>
    <t>EYBL U14 Tartu etapp korvpallis</t>
  </si>
  <si>
    <t>Eesti GP korraldamine sulgpallis</t>
  </si>
  <si>
    <t>Emajõe Karikavõistlus aerutamise</t>
  </si>
  <si>
    <t xml:space="preserve">Emajõe Karikavõistlus sõudmises </t>
  </si>
  <si>
    <t>Olümpiavõitja Jaak Uudmäe auhinnavõistlused kolmikhüppes</t>
  </si>
  <si>
    <t xml:space="preserve"> Sprindi mitmevõistlus</t>
  </si>
  <si>
    <t>Eesti meistrivõistluste korraldamine võrkpallis</t>
  </si>
  <si>
    <t xml:space="preserve">Rahvusvaheline noorte vehklemisturniir "Tartu lootused" </t>
  </si>
  <si>
    <t xml:space="preserve">Tartu suusasprint </t>
  </si>
  <si>
    <t>JRK NR</t>
  </si>
  <si>
    <t>OÜ LÕUNA JÄÄ SISELIUVÄLJA KASUTAMISEKS</t>
  </si>
  <si>
    <t>MTÜ Spordiürituste Korraldamise Klubi</t>
  </si>
  <si>
    <t>BIG Kergejõustiku Kuldliiga Tartu etapid</t>
  </si>
  <si>
    <t>KINNITATUD</t>
  </si>
  <si>
    <t>SUMMA</t>
  </si>
  <si>
    <t>VAHE</t>
  </si>
  <si>
    <t>ERALDATUD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</si>
</sst>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3" borderId="2" xfId="0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3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00390625" style="1" customWidth="1"/>
    <col min="2" max="2" width="36.57421875" style="1" customWidth="1"/>
    <col min="3" max="3" width="67.7109375" style="1" customWidth="1"/>
    <col min="4" max="4" width="13.7109375" style="1" hidden="1" customWidth="1"/>
    <col min="5" max="5" width="13.7109375" style="1" customWidth="1"/>
    <col min="6" max="6" width="0.13671875" style="1" customWidth="1"/>
    <col min="7" max="16384" width="9.140625" style="1" customWidth="1"/>
  </cols>
  <sheetData>
    <row r="1" spans="1:6" s="5" customFormat="1" ht="51">
      <c r="A1" s="6" t="s">
        <v>347</v>
      </c>
      <c r="B1" s="6" t="s">
        <v>160</v>
      </c>
      <c r="C1" s="6" t="s">
        <v>161</v>
      </c>
      <c r="D1" s="22" t="s">
        <v>351</v>
      </c>
      <c r="E1" s="22" t="s">
        <v>354</v>
      </c>
      <c r="F1" s="29" t="s">
        <v>353</v>
      </c>
    </row>
    <row r="2" spans="1:6" s="5" customFormat="1" ht="15.75">
      <c r="A2" s="6" t="s">
        <v>11</v>
      </c>
      <c r="B2" s="6"/>
      <c r="C2" s="17" t="s">
        <v>10</v>
      </c>
      <c r="D2" s="22" t="s">
        <v>352</v>
      </c>
      <c r="E2" s="22" t="s">
        <v>352</v>
      </c>
      <c r="F2" s="30">
        <v>39871</v>
      </c>
    </row>
    <row r="3" spans="1:6" s="5" customFormat="1" ht="12.75">
      <c r="A3" s="9" t="s">
        <v>12</v>
      </c>
      <c r="B3" s="9" t="s">
        <v>232</v>
      </c>
      <c r="C3" s="4"/>
      <c r="D3" s="23"/>
      <c r="E3" s="23"/>
      <c r="F3" s="4"/>
    </row>
    <row r="4" spans="1:6" ht="12.75" hidden="1">
      <c r="A4" s="2" t="s">
        <v>13</v>
      </c>
      <c r="B4" s="2" t="s">
        <v>193</v>
      </c>
      <c r="C4" s="2" t="s">
        <v>251</v>
      </c>
      <c r="D4" s="24">
        <v>330000</v>
      </c>
      <c r="E4" s="34">
        <v>330000</v>
      </c>
      <c r="F4" s="2">
        <v>0</v>
      </c>
    </row>
    <row r="5" spans="1:8" ht="12.75">
      <c r="A5" s="2" t="s">
        <v>14</v>
      </c>
      <c r="B5" s="2" t="s">
        <v>193</v>
      </c>
      <c r="C5" s="2" t="s">
        <v>252</v>
      </c>
      <c r="D5" s="24">
        <v>330000</v>
      </c>
      <c r="E5" s="36">
        <v>297000</v>
      </c>
      <c r="F5" s="32">
        <v>33000</v>
      </c>
      <c r="H5" s="33"/>
    </row>
    <row r="6" spans="1:6" ht="12.75">
      <c r="A6" s="2" t="s">
        <v>15</v>
      </c>
      <c r="B6" s="2" t="s">
        <v>193</v>
      </c>
      <c r="C6" s="2" t="s">
        <v>250</v>
      </c>
      <c r="D6" s="24">
        <v>180000</v>
      </c>
      <c r="E6" s="36">
        <v>162000</v>
      </c>
      <c r="F6" s="2">
        <v>18000</v>
      </c>
    </row>
    <row r="7" spans="1:6" ht="12.75">
      <c r="A7" s="2" t="s">
        <v>16</v>
      </c>
      <c r="B7" s="2" t="s">
        <v>193</v>
      </c>
      <c r="C7" s="2" t="s">
        <v>247</v>
      </c>
      <c r="D7" s="24">
        <v>100000</v>
      </c>
      <c r="E7" s="36">
        <v>90000</v>
      </c>
      <c r="F7" s="2">
        <v>10000</v>
      </c>
    </row>
    <row r="8" spans="1:6" ht="12.75" hidden="1">
      <c r="A8" s="2" t="s">
        <v>17</v>
      </c>
      <c r="B8" s="2" t="s">
        <v>195</v>
      </c>
      <c r="C8" s="2" t="s">
        <v>254</v>
      </c>
      <c r="D8" s="24">
        <v>100000</v>
      </c>
      <c r="E8" s="34">
        <v>100000</v>
      </c>
      <c r="F8" s="2">
        <v>0</v>
      </c>
    </row>
    <row r="9" spans="1:6" s="19" customFormat="1" ht="12.75">
      <c r="A9" s="18" t="s">
        <v>18</v>
      </c>
      <c r="B9" s="18" t="s">
        <v>189</v>
      </c>
      <c r="C9" s="18" t="s">
        <v>245</v>
      </c>
      <c r="D9" s="25">
        <v>70000</v>
      </c>
      <c r="E9" s="37">
        <v>63000</v>
      </c>
      <c r="F9" s="2">
        <v>7000</v>
      </c>
    </row>
    <row r="10" spans="1:6" ht="12.75">
      <c r="A10" s="2" t="s">
        <v>19</v>
      </c>
      <c r="B10" s="2" t="s">
        <v>193</v>
      </c>
      <c r="C10" s="2" t="s">
        <v>248</v>
      </c>
      <c r="D10" s="24">
        <v>70000</v>
      </c>
      <c r="E10" s="36">
        <v>63000</v>
      </c>
      <c r="F10" s="2">
        <v>7000</v>
      </c>
    </row>
    <row r="11" spans="1:6" ht="25.5">
      <c r="A11" s="2" t="s">
        <v>20</v>
      </c>
      <c r="B11" s="2" t="s">
        <v>217</v>
      </c>
      <c r="C11" s="2" t="s">
        <v>253</v>
      </c>
      <c r="D11" s="24">
        <v>70000</v>
      </c>
      <c r="E11" s="36">
        <v>63000</v>
      </c>
      <c r="F11" s="2">
        <v>7000</v>
      </c>
    </row>
    <row r="12" spans="1:6" ht="12.75">
      <c r="A12" s="2" t="s">
        <v>21</v>
      </c>
      <c r="B12" s="2" t="s">
        <v>193</v>
      </c>
      <c r="C12" s="2" t="s">
        <v>246</v>
      </c>
      <c r="D12" s="24">
        <v>60000</v>
      </c>
      <c r="E12" s="36">
        <v>54000</v>
      </c>
      <c r="F12" s="2">
        <v>6000</v>
      </c>
    </row>
    <row r="13" spans="1:6" ht="12.75">
      <c r="A13" s="2" t="s">
        <v>22</v>
      </c>
      <c r="B13" s="2" t="s">
        <v>193</v>
      </c>
      <c r="C13" s="2" t="s">
        <v>249</v>
      </c>
      <c r="D13" s="24">
        <v>50000</v>
      </c>
      <c r="E13" s="36">
        <v>45000</v>
      </c>
      <c r="F13" s="2">
        <v>5000</v>
      </c>
    </row>
    <row r="14" spans="1:6" ht="12.75">
      <c r="A14" s="2"/>
      <c r="B14" s="2"/>
      <c r="C14" s="7" t="s">
        <v>158</v>
      </c>
      <c r="D14" s="26">
        <f>SUM(D4:D13)</f>
        <v>1360000</v>
      </c>
      <c r="E14" s="38">
        <f>SUM(E4:E13)</f>
        <v>1267000</v>
      </c>
      <c r="F14" s="2">
        <v>0</v>
      </c>
    </row>
    <row r="15" spans="1:6" ht="12.75">
      <c r="A15" s="9" t="s">
        <v>23</v>
      </c>
      <c r="B15" s="9" t="s">
        <v>233</v>
      </c>
      <c r="C15" s="2"/>
      <c r="D15" s="24"/>
      <c r="E15" s="36"/>
      <c r="F15" s="2">
        <v>0</v>
      </c>
    </row>
    <row r="16" spans="1:6" ht="12.75">
      <c r="A16" s="2" t="s">
        <v>24</v>
      </c>
      <c r="B16" s="2" t="s">
        <v>200</v>
      </c>
      <c r="C16" s="2" t="s">
        <v>201</v>
      </c>
      <c r="D16" s="24">
        <v>50000</v>
      </c>
      <c r="E16" s="36">
        <v>45000</v>
      </c>
      <c r="F16" s="2">
        <v>5000</v>
      </c>
    </row>
    <row r="17" spans="1:6" ht="12.75">
      <c r="A17" s="2" t="s">
        <v>25</v>
      </c>
      <c r="B17" s="2" t="s">
        <v>205</v>
      </c>
      <c r="C17" s="2" t="s">
        <v>262</v>
      </c>
      <c r="D17" s="24">
        <v>35000</v>
      </c>
      <c r="E17" s="36">
        <v>31500</v>
      </c>
      <c r="F17" s="2">
        <v>3500</v>
      </c>
    </row>
    <row r="18" spans="1:6" ht="12.75">
      <c r="A18" s="2" t="s">
        <v>26</v>
      </c>
      <c r="B18" s="2" t="s">
        <v>223</v>
      </c>
      <c r="C18" s="2" t="s">
        <v>337</v>
      </c>
      <c r="D18" s="24">
        <v>25000</v>
      </c>
      <c r="E18" s="36">
        <v>22500</v>
      </c>
      <c r="F18" s="2">
        <v>2500</v>
      </c>
    </row>
    <row r="19" spans="1:6" ht="12.75">
      <c r="A19" s="2" t="s">
        <v>27</v>
      </c>
      <c r="B19" s="2" t="s">
        <v>1</v>
      </c>
      <c r="C19" s="2" t="s">
        <v>256</v>
      </c>
      <c r="D19" s="24">
        <v>20000</v>
      </c>
      <c r="E19" s="36">
        <v>18000</v>
      </c>
      <c r="F19" s="2">
        <v>2000</v>
      </c>
    </row>
    <row r="20" spans="1:6" ht="12.75">
      <c r="A20" s="2" t="s">
        <v>28</v>
      </c>
      <c r="B20" s="2" t="s">
        <v>223</v>
      </c>
      <c r="C20" s="2" t="s">
        <v>260</v>
      </c>
      <c r="D20" s="24">
        <v>20000</v>
      </c>
      <c r="E20" s="36">
        <v>18000</v>
      </c>
      <c r="F20" s="2">
        <v>2000</v>
      </c>
    </row>
    <row r="21" spans="1:6" ht="25.5">
      <c r="A21" s="2" t="s">
        <v>29</v>
      </c>
      <c r="B21" s="2" t="s">
        <v>217</v>
      </c>
      <c r="C21" s="2" t="s">
        <v>257</v>
      </c>
      <c r="D21" s="24">
        <v>20000</v>
      </c>
      <c r="E21" s="36">
        <v>18000</v>
      </c>
      <c r="F21" s="2">
        <v>2000</v>
      </c>
    </row>
    <row r="22" spans="1:6" s="19" customFormat="1" ht="12.75">
      <c r="A22" s="18" t="s">
        <v>31</v>
      </c>
      <c r="B22" s="18" t="s">
        <v>203</v>
      </c>
      <c r="C22" s="18" t="s">
        <v>258</v>
      </c>
      <c r="D22" s="25">
        <v>18000</v>
      </c>
      <c r="E22" s="37">
        <v>16200</v>
      </c>
      <c r="F22" s="2">
        <v>1800</v>
      </c>
    </row>
    <row r="23" spans="1:6" s="19" customFormat="1" ht="12.75">
      <c r="A23" s="18" t="s">
        <v>30</v>
      </c>
      <c r="B23" s="18" t="s">
        <v>176</v>
      </c>
      <c r="C23" s="18" t="s">
        <v>255</v>
      </c>
      <c r="D23" s="25">
        <v>15000</v>
      </c>
      <c r="E23" s="37">
        <v>13500</v>
      </c>
      <c r="F23" s="2">
        <v>1500</v>
      </c>
    </row>
    <row r="24" spans="1:6" ht="12.75">
      <c r="A24" s="2" t="s">
        <v>32</v>
      </c>
      <c r="B24" s="2" t="s">
        <v>3</v>
      </c>
      <c r="C24" s="2" t="s">
        <v>259</v>
      </c>
      <c r="D24" s="24">
        <v>15000</v>
      </c>
      <c r="E24" s="36">
        <v>13500</v>
      </c>
      <c r="F24" s="2">
        <v>1500</v>
      </c>
    </row>
    <row r="25" spans="1:6" ht="25.5">
      <c r="A25" s="2" t="s">
        <v>33</v>
      </c>
      <c r="B25" s="2" t="s">
        <v>167</v>
      </c>
      <c r="C25" s="2" t="s">
        <v>239</v>
      </c>
      <c r="D25" s="24">
        <v>15000</v>
      </c>
      <c r="E25" s="36">
        <v>13500</v>
      </c>
      <c r="F25" s="2">
        <v>1500</v>
      </c>
    </row>
    <row r="26" spans="1:6" ht="25.5">
      <c r="A26" s="2" t="s">
        <v>34</v>
      </c>
      <c r="B26" s="2" t="s">
        <v>167</v>
      </c>
      <c r="C26" s="2" t="s">
        <v>241</v>
      </c>
      <c r="D26" s="24">
        <v>15000</v>
      </c>
      <c r="E26" s="36">
        <v>13500</v>
      </c>
      <c r="F26" s="2">
        <v>1500</v>
      </c>
    </row>
    <row r="27" spans="1:6" s="19" customFormat="1" ht="12.75">
      <c r="A27" s="18" t="s">
        <v>35</v>
      </c>
      <c r="B27" s="18" t="s">
        <v>171</v>
      </c>
      <c r="C27" s="18" t="s">
        <v>172</v>
      </c>
      <c r="D27" s="25">
        <v>10000</v>
      </c>
      <c r="E27" s="37">
        <v>9000</v>
      </c>
      <c r="F27" s="2">
        <v>1000</v>
      </c>
    </row>
    <row r="28" spans="1:6" ht="12.75">
      <c r="A28" s="2" t="s">
        <v>36</v>
      </c>
      <c r="B28" s="2" t="s">
        <v>227</v>
      </c>
      <c r="C28" s="2" t="s">
        <v>263</v>
      </c>
      <c r="D28" s="24">
        <v>10000</v>
      </c>
      <c r="E28" s="36">
        <v>9000</v>
      </c>
      <c r="F28" s="2">
        <v>1000</v>
      </c>
    </row>
    <row r="29" spans="1:6" ht="12.75" hidden="1">
      <c r="A29" s="2" t="s">
        <v>38</v>
      </c>
      <c r="B29" s="2" t="s">
        <v>203</v>
      </c>
      <c r="C29" s="2" t="s">
        <v>237</v>
      </c>
      <c r="D29" s="24">
        <v>10000</v>
      </c>
      <c r="E29" s="34">
        <v>10000</v>
      </c>
      <c r="F29" s="2">
        <v>0</v>
      </c>
    </row>
    <row r="30" spans="1:6" ht="12.75">
      <c r="A30" s="2" t="s">
        <v>39</v>
      </c>
      <c r="B30" s="2" t="s">
        <v>191</v>
      </c>
      <c r="C30" s="2" t="s">
        <v>261</v>
      </c>
      <c r="D30" s="24">
        <v>10000</v>
      </c>
      <c r="E30" s="36">
        <v>9000</v>
      </c>
      <c r="F30" s="2">
        <v>1000</v>
      </c>
    </row>
    <row r="31" spans="1:6" ht="25.5">
      <c r="A31" s="2" t="s">
        <v>40</v>
      </c>
      <c r="B31" s="2" t="s">
        <v>167</v>
      </c>
      <c r="C31" s="2" t="s">
        <v>238</v>
      </c>
      <c r="D31" s="24">
        <v>10000</v>
      </c>
      <c r="E31" s="36">
        <v>9000</v>
      </c>
      <c r="F31" s="2">
        <v>1000</v>
      </c>
    </row>
    <row r="32" spans="1:6" ht="12.75">
      <c r="A32" s="2" t="s">
        <v>41</v>
      </c>
      <c r="B32" s="2" t="s">
        <v>227</v>
      </c>
      <c r="C32" s="2" t="s">
        <v>244</v>
      </c>
      <c r="D32" s="24">
        <v>10000</v>
      </c>
      <c r="E32" s="36">
        <v>9000</v>
      </c>
      <c r="F32" s="2">
        <v>1000</v>
      </c>
    </row>
    <row r="33" spans="1:6" ht="12.75" hidden="1">
      <c r="A33" s="2" t="s">
        <v>42</v>
      </c>
      <c r="B33" s="2" t="s">
        <v>187</v>
      </c>
      <c r="C33" s="2" t="s">
        <v>188</v>
      </c>
      <c r="D33" s="24">
        <v>10000</v>
      </c>
      <c r="E33" s="34">
        <v>10000</v>
      </c>
      <c r="F33" s="2">
        <v>0</v>
      </c>
    </row>
    <row r="34" spans="1:6" s="19" customFormat="1" ht="12.75">
      <c r="A34" s="18" t="s">
        <v>43</v>
      </c>
      <c r="B34" s="18" t="s">
        <v>220</v>
      </c>
      <c r="C34" s="18" t="s">
        <v>242</v>
      </c>
      <c r="D34" s="25">
        <v>10000</v>
      </c>
      <c r="E34" s="37">
        <v>9000</v>
      </c>
      <c r="F34" s="2">
        <v>1000</v>
      </c>
    </row>
    <row r="35" spans="1:6" ht="12.75">
      <c r="A35" s="2" t="s">
        <v>37</v>
      </c>
      <c r="B35" s="2" t="s">
        <v>227</v>
      </c>
      <c r="C35" s="2" t="s">
        <v>264</v>
      </c>
      <c r="D35" s="24">
        <v>8000</v>
      </c>
      <c r="E35" s="36">
        <v>7200</v>
      </c>
      <c r="F35" s="2">
        <v>800</v>
      </c>
    </row>
    <row r="36" spans="1:6" ht="12.75">
      <c r="A36" s="2" t="s">
        <v>44</v>
      </c>
      <c r="B36" s="2" t="s">
        <v>231</v>
      </c>
      <c r="C36" s="2" t="s">
        <v>265</v>
      </c>
      <c r="D36" s="24">
        <v>8000</v>
      </c>
      <c r="E36" s="36">
        <v>7200</v>
      </c>
      <c r="F36" s="2">
        <v>800</v>
      </c>
    </row>
    <row r="37" spans="1:8" ht="12.75">
      <c r="A37" s="2" t="s">
        <v>45</v>
      </c>
      <c r="B37" s="2" t="s">
        <v>205</v>
      </c>
      <c r="C37" s="2" t="s">
        <v>216</v>
      </c>
      <c r="D37" s="24">
        <v>5000</v>
      </c>
      <c r="E37" s="36">
        <v>4500</v>
      </c>
      <c r="F37" s="2">
        <v>500</v>
      </c>
      <c r="H37" s="33"/>
    </row>
    <row r="38" spans="1:6" s="19" customFormat="1" ht="12.75">
      <c r="A38" s="18" t="s">
        <v>46</v>
      </c>
      <c r="B38" s="18" t="s">
        <v>224</v>
      </c>
      <c r="C38" s="18" t="s">
        <v>226</v>
      </c>
      <c r="D38" s="25">
        <v>5000</v>
      </c>
      <c r="E38" s="37">
        <v>4500</v>
      </c>
      <c r="F38" s="2">
        <v>500</v>
      </c>
    </row>
    <row r="39" spans="1:6" ht="12.75">
      <c r="A39" s="2" t="s">
        <v>47</v>
      </c>
      <c r="B39" s="2" t="s">
        <v>227</v>
      </c>
      <c r="C39" s="2" t="s">
        <v>243</v>
      </c>
      <c r="D39" s="24">
        <v>4000</v>
      </c>
      <c r="E39" s="36">
        <v>3600</v>
      </c>
      <c r="F39" s="2">
        <v>400</v>
      </c>
    </row>
    <row r="40" spans="1:6" ht="12.75">
      <c r="A40" s="2" t="s">
        <v>48</v>
      </c>
      <c r="B40" s="2" t="s">
        <v>227</v>
      </c>
      <c r="C40" s="2" t="s">
        <v>219</v>
      </c>
      <c r="D40" s="24">
        <v>4000</v>
      </c>
      <c r="E40" s="36">
        <v>3600</v>
      </c>
      <c r="F40" s="2">
        <v>400</v>
      </c>
    </row>
    <row r="41" spans="1:6" ht="12.75">
      <c r="A41" s="2" t="s">
        <v>49</v>
      </c>
      <c r="B41" s="2" t="s">
        <v>227</v>
      </c>
      <c r="C41" s="2" t="s">
        <v>221</v>
      </c>
      <c r="D41" s="24">
        <v>4000</v>
      </c>
      <c r="E41" s="36">
        <v>3600</v>
      </c>
      <c r="F41" s="2">
        <v>400</v>
      </c>
    </row>
    <row r="42" spans="1:6" s="19" customFormat="1" ht="12.75">
      <c r="A42" s="18" t="s">
        <v>50</v>
      </c>
      <c r="B42" s="18" t="s">
        <v>213</v>
      </c>
      <c r="C42" s="18" t="s">
        <v>240</v>
      </c>
      <c r="D42" s="25">
        <v>3000</v>
      </c>
      <c r="E42" s="37">
        <v>2700</v>
      </c>
      <c r="F42" s="2">
        <v>300</v>
      </c>
    </row>
    <row r="43" spans="1:6" ht="12.75">
      <c r="A43" s="2"/>
      <c r="B43" s="2"/>
      <c r="C43" s="8" t="s">
        <v>159</v>
      </c>
      <c r="D43" s="26">
        <f>SUM(D16:D42)</f>
        <v>369000</v>
      </c>
      <c r="E43" s="38">
        <f>SUM(E16:E42)</f>
        <v>334100</v>
      </c>
      <c r="F43" s="2">
        <v>0</v>
      </c>
    </row>
    <row r="44" spans="1:6" ht="12.75">
      <c r="A44" s="9" t="s">
        <v>51</v>
      </c>
      <c r="B44" s="9" t="s">
        <v>234</v>
      </c>
      <c r="C44" s="2"/>
      <c r="D44" s="24"/>
      <c r="E44" s="36"/>
      <c r="F44" s="2">
        <v>0</v>
      </c>
    </row>
    <row r="45" spans="1:6" ht="25.5">
      <c r="A45" s="2" t="s">
        <v>52</v>
      </c>
      <c r="B45" s="2" t="s">
        <v>217</v>
      </c>
      <c r="C45" s="2" t="s">
        <v>285</v>
      </c>
      <c r="D45" s="24">
        <v>1800000</v>
      </c>
      <c r="E45" s="36">
        <v>1620000</v>
      </c>
      <c r="F45" s="32">
        <v>180000</v>
      </c>
    </row>
    <row r="46" spans="1:6" s="19" customFormat="1" ht="12.75">
      <c r="A46" s="18" t="s">
        <v>53</v>
      </c>
      <c r="B46" s="18" t="s">
        <v>223</v>
      </c>
      <c r="C46" s="18" t="s">
        <v>291</v>
      </c>
      <c r="D46" s="25">
        <v>600000</v>
      </c>
      <c r="E46" s="37">
        <v>540000</v>
      </c>
      <c r="F46" s="32">
        <v>60000</v>
      </c>
    </row>
    <row r="47" spans="1:6" s="19" customFormat="1" ht="12.75">
      <c r="A47" s="18" t="s">
        <v>54</v>
      </c>
      <c r="B47" s="18" t="s">
        <v>189</v>
      </c>
      <c r="C47" s="18" t="s">
        <v>273</v>
      </c>
      <c r="D47" s="25">
        <v>600000</v>
      </c>
      <c r="E47" s="37">
        <v>540000</v>
      </c>
      <c r="F47" s="32">
        <v>60000</v>
      </c>
    </row>
    <row r="48" spans="1:6" ht="12.75">
      <c r="A48" s="2" t="s">
        <v>55</v>
      </c>
      <c r="B48" s="2" t="s">
        <v>206</v>
      </c>
      <c r="C48" s="2" t="s">
        <v>268</v>
      </c>
      <c r="D48" s="24">
        <v>400000</v>
      </c>
      <c r="E48" s="36">
        <v>360000</v>
      </c>
      <c r="F48" s="32">
        <v>40000</v>
      </c>
    </row>
    <row r="49" spans="1:6" ht="25.5">
      <c r="A49" s="2" t="s">
        <v>56</v>
      </c>
      <c r="B49" s="2" t="s">
        <v>217</v>
      </c>
      <c r="C49" s="2" t="s">
        <v>283</v>
      </c>
      <c r="D49" s="24">
        <v>35000</v>
      </c>
      <c r="E49" s="36">
        <v>31500</v>
      </c>
      <c r="F49" s="2">
        <v>3500</v>
      </c>
    </row>
    <row r="50" spans="1:6" ht="12.75">
      <c r="A50" s="2" t="s">
        <v>57</v>
      </c>
      <c r="B50" s="2" t="s">
        <v>203</v>
      </c>
      <c r="C50" s="2" t="s">
        <v>289</v>
      </c>
      <c r="D50" s="24">
        <v>35000</v>
      </c>
      <c r="E50" s="36">
        <v>31500</v>
      </c>
      <c r="F50" s="2">
        <v>3500</v>
      </c>
    </row>
    <row r="51" spans="1:6" s="19" customFormat="1" ht="12.75">
      <c r="A51" s="18" t="s">
        <v>58</v>
      </c>
      <c r="B51" s="18" t="s">
        <v>205</v>
      </c>
      <c r="C51" s="18" t="s">
        <v>293</v>
      </c>
      <c r="D51" s="25">
        <v>35000</v>
      </c>
      <c r="E51" s="37">
        <v>31500</v>
      </c>
      <c r="F51" s="2">
        <v>3500</v>
      </c>
    </row>
    <row r="52" spans="1:6" s="19" customFormat="1" ht="12.75">
      <c r="A52" s="18" t="s">
        <v>59</v>
      </c>
      <c r="B52" s="18" t="s">
        <v>178</v>
      </c>
      <c r="C52" s="18" t="s">
        <v>293</v>
      </c>
      <c r="D52" s="25">
        <v>35000</v>
      </c>
      <c r="E52" s="37">
        <v>31500</v>
      </c>
      <c r="F52" s="2">
        <v>3500</v>
      </c>
    </row>
    <row r="53" spans="1:6" ht="12.75">
      <c r="A53" s="2" t="s">
        <v>60</v>
      </c>
      <c r="B53" s="2" t="s">
        <v>176</v>
      </c>
      <c r="C53" s="2" t="s">
        <v>275</v>
      </c>
      <c r="D53" s="24">
        <v>30000</v>
      </c>
      <c r="E53" s="36">
        <v>27000</v>
      </c>
      <c r="F53" s="2">
        <v>3000</v>
      </c>
    </row>
    <row r="54" spans="1:6" ht="12.75">
      <c r="A54" s="2" t="s">
        <v>61</v>
      </c>
      <c r="B54" s="2" t="s">
        <v>231</v>
      </c>
      <c r="C54" s="2" t="s">
        <v>311</v>
      </c>
      <c r="D54" s="24">
        <v>30000</v>
      </c>
      <c r="E54" s="36">
        <v>27000</v>
      </c>
      <c r="F54" s="2">
        <v>3000</v>
      </c>
    </row>
    <row r="55" spans="1:6" ht="25.5">
      <c r="A55" s="2" t="s">
        <v>62</v>
      </c>
      <c r="B55" s="2" t="s">
        <v>217</v>
      </c>
      <c r="C55" s="2" t="s">
        <v>286</v>
      </c>
      <c r="D55" s="24">
        <v>25000</v>
      </c>
      <c r="E55" s="36">
        <v>22500</v>
      </c>
      <c r="F55" s="2">
        <v>2500</v>
      </c>
    </row>
    <row r="56" spans="1:6" ht="25.5">
      <c r="A56" s="2" t="s">
        <v>63</v>
      </c>
      <c r="B56" s="2" t="s">
        <v>217</v>
      </c>
      <c r="C56" s="2" t="s">
        <v>284</v>
      </c>
      <c r="D56" s="24">
        <v>25000</v>
      </c>
      <c r="E56" s="36">
        <v>22500</v>
      </c>
      <c r="F56" s="2">
        <v>2500</v>
      </c>
    </row>
    <row r="57" spans="1:6" ht="12.75">
      <c r="A57" s="2" t="s">
        <v>64</v>
      </c>
      <c r="B57" s="2" t="s">
        <v>202</v>
      </c>
      <c r="C57" s="2" t="s">
        <v>274</v>
      </c>
      <c r="D57" s="24">
        <v>25000</v>
      </c>
      <c r="E57" s="36">
        <v>22500</v>
      </c>
      <c r="F57" s="2">
        <v>2500</v>
      </c>
    </row>
    <row r="58" spans="1:6" ht="12.75">
      <c r="A58" s="2" t="s">
        <v>65</v>
      </c>
      <c r="B58" s="2" t="s">
        <v>191</v>
      </c>
      <c r="C58" s="2" t="s">
        <v>289</v>
      </c>
      <c r="D58" s="24">
        <v>25000</v>
      </c>
      <c r="E58" s="36">
        <v>22500</v>
      </c>
      <c r="F58" s="2">
        <v>2500</v>
      </c>
    </row>
    <row r="59" spans="1:6" ht="12.75">
      <c r="A59" s="2" t="s">
        <v>66</v>
      </c>
      <c r="B59" s="2" t="s">
        <v>190</v>
      </c>
      <c r="C59" s="2" t="s">
        <v>296</v>
      </c>
      <c r="D59" s="24">
        <v>25000</v>
      </c>
      <c r="E59" s="36">
        <v>22500</v>
      </c>
      <c r="F59" s="2">
        <v>2500</v>
      </c>
    </row>
    <row r="60" spans="1:6" ht="25.5">
      <c r="A60" s="2" t="s">
        <v>67</v>
      </c>
      <c r="B60" s="2" t="s">
        <v>217</v>
      </c>
      <c r="C60" s="2" t="s">
        <v>282</v>
      </c>
      <c r="D60" s="24">
        <v>20000</v>
      </c>
      <c r="E60" s="36">
        <v>18000</v>
      </c>
      <c r="F60" s="2">
        <v>2000</v>
      </c>
    </row>
    <row r="61" spans="1:6" ht="12.75">
      <c r="A61" s="2" t="s">
        <v>68</v>
      </c>
      <c r="B61" s="2" t="s">
        <v>171</v>
      </c>
      <c r="C61" s="2" t="s">
        <v>180</v>
      </c>
      <c r="D61" s="24">
        <v>20000</v>
      </c>
      <c r="E61" s="36">
        <v>18000</v>
      </c>
      <c r="F61" s="2">
        <v>2000</v>
      </c>
    </row>
    <row r="62" spans="1:6" ht="12.75" hidden="1">
      <c r="A62" s="2" t="s">
        <v>69</v>
      </c>
      <c r="B62" s="2" t="s">
        <v>227</v>
      </c>
      <c r="C62" s="2" t="s">
        <v>282</v>
      </c>
      <c r="D62" s="24">
        <v>20000</v>
      </c>
      <c r="E62" s="34">
        <v>20000</v>
      </c>
      <c r="F62" s="2">
        <v>0</v>
      </c>
    </row>
    <row r="63" spans="1:6" ht="25.5">
      <c r="A63" s="2" t="s">
        <v>70</v>
      </c>
      <c r="B63" s="2" t="s">
        <v>167</v>
      </c>
      <c r="C63" s="2" t="s">
        <v>300</v>
      </c>
      <c r="D63" s="24">
        <v>20000</v>
      </c>
      <c r="E63" s="36">
        <v>18000</v>
      </c>
      <c r="F63" s="2">
        <v>2000</v>
      </c>
    </row>
    <row r="64" spans="1:6" ht="12" customHeight="1">
      <c r="A64" s="2" t="s">
        <v>71</v>
      </c>
      <c r="B64" s="2" t="s">
        <v>0</v>
      </c>
      <c r="C64" s="2" t="s">
        <v>270</v>
      </c>
      <c r="D64" s="24">
        <v>20000</v>
      </c>
      <c r="E64" s="36">
        <v>18000</v>
      </c>
      <c r="F64" s="2">
        <v>2000</v>
      </c>
    </row>
    <row r="65" spans="1:6" s="19" customFormat="1" ht="12.75" hidden="1">
      <c r="A65" s="18" t="s">
        <v>72</v>
      </c>
      <c r="B65" s="18" t="s">
        <v>220</v>
      </c>
      <c r="C65" s="18" t="s">
        <v>304</v>
      </c>
      <c r="D65" s="25">
        <v>20000</v>
      </c>
      <c r="E65" s="35">
        <v>20000</v>
      </c>
      <c r="F65" s="2">
        <v>0</v>
      </c>
    </row>
    <row r="66" spans="1:6" ht="12.75">
      <c r="A66" s="2" t="s">
        <v>73</v>
      </c>
      <c r="B66" s="2" t="s">
        <v>227</v>
      </c>
      <c r="C66" s="2" t="s">
        <v>307</v>
      </c>
      <c r="D66" s="24">
        <v>20000</v>
      </c>
      <c r="E66" s="36">
        <v>18000</v>
      </c>
      <c r="F66" s="2">
        <v>2000</v>
      </c>
    </row>
    <row r="67" spans="1:6" s="19" customFormat="1" ht="12.75" hidden="1">
      <c r="A67" s="18" t="s">
        <v>74</v>
      </c>
      <c r="B67" s="18" t="s">
        <v>174</v>
      </c>
      <c r="C67" s="18" t="s">
        <v>294</v>
      </c>
      <c r="D67" s="25">
        <v>20000</v>
      </c>
      <c r="E67" s="35">
        <v>20000</v>
      </c>
      <c r="F67" s="2">
        <v>0</v>
      </c>
    </row>
    <row r="68" spans="1:6" s="19" customFormat="1" ht="12.75">
      <c r="A68" s="18" t="s">
        <v>75</v>
      </c>
      <c r="B68" s="18" t="s">
        <v>199</v>
      </c>
      <c r="C68" s="18" t="s">
        <v>301</v>
      </c>
      <c r="D68" s="25">
        <v>19000</v>
      </c>
      <c r="E68" s="37">
        <v>17100</v>
      </c>
      <c r="F68" s="2">
        <v>1900</v>
      </c>
    </row>
    <row r="69" spans="1:6" ht="12.75">
      <c r="A69" s="2" t="s">
        <v>76</v>
      </c>
      <c r="B69" s="2" t="s">
        <v>189</v>
      </c>
      <c r="C69" s="2" t="s">
        <v>271</v>
      </c>
      <c r="D69" s="24">
        <v>15000</v>
      </c>
      <c r="E69" s="36">
        <v>13500</v>
      </c>
      <c r="F69" s="2">
        <v>1500</v>
      </c>
    </row>
    <row r="70" spans="1:6" s="19" customFormat="1" ht="12.75">
      <c r="A70" s="18" t="s">
        <v>77</v>
      </c>
      <c r="B70" s="18" t="s">
        <v>213</v>
      </c>
      <c r="C70" s="18" t="s">
        <v>297</v>
      </c>
      <c r="D70" s="25">
        <v>15000</v>
      </c>
      <c r="E70" s="37">
        <v>13500</v>
      </c>
      <c r="F70" s="2">
        <v>1500</v>
      </c>
    </row>
    <row r="71" spans="1:6" s="19" customFormat="1" ht="12.75">
      <c r="A71" s="18" t="s">
        <v>78</v>
      </c>
      <c r="B71" s="18" t="s">
        <v>213</v>
      </c>
      <c r="C71" s="18" t="s">
        <v>298</v>
      </c>
      <c r="D71" s="25">
        <v>15000</v>
      </c>
      <c r="E71" s="37">
        <v>13500</v>
      </c>
      <c r="F71" s="2">
        <v>1500</v>
      </c>
    </row>
    <row r="72" spans="1:6" ht="12.75">
      <c r="A72" s="2" t="s">
        <v>79</v>
      </c>
      <c r="B72" s="2" t="s">
        <v>195</v>
      </c>
      <c r="C72" s="2" t="s">
        <v>312</v>
      </c>
      <c r="D72" s="24">
        <v>15000</v>
      </c>
      <c r="E72" s="36">
        <v>13500</v>
      </c>
      <c r="F72" s="2">
        <v>1500</v>
      </c>
    </row>
    <row r="73" spans="1:6" ht="0.75" customHeight="1" hidden="1">
      <c r="A73" s="2" t="s">
        <v>80</v>
      </c>
      <c r="B73" s="2" t="s">
        <v>166</v>
      </c>
      <c r="C73" s="2" t="s">
        <v>305</v>
      </c>
      <c r="D73" s="24">
        <v>15000</v>
      </c>
      <c r="E73" s="34">
        <v>15000</v>
      </c>
      <c r="F73" s="2">
        <v>0</v>
      </c>
    </row>
    <row r="74" spans="1:6" ht="12.75" hidden="1">
      <c r="A74" s="2" t="s">
        <v>81</v>
      </c>
      <c r="B74" s="2" t="s">
        <v>218</v>
      </c>
      <c r="C74" s="2" t="s">
        <v>302</v>
      </c>
      <c r="D74" s="24">
        <v>13000</v>
      </c>
      <c r="E74" s="34">
        <v>13000</v>
      </c>
      <c r="F74" s="2">
        <v>0</v>
      </c>
    </row>
    <row r="75" spans="1:6" ht="12.75">
      <c r="A75" s="2" t="s">
        <v>82</v>
      </c>
      <c r="B75" s="2" t="s">
        <v>179</v>
      </c>
      <c r="C75" s="2" t="s">
        <v>267</v>
      </c>
      <c r="D75" s="24">
        <v>12000</v>
      </c>
      <c r="E75" s="36">
        <v>10800</v>
      </c>
      <c r="F75" s="2">
        <v>1200</v>
      </c>
    </row>
    <row r="76" spans="1:6" s="19" customFormat="1" ht="0.75" customHeight="1">
      <c r="A76" s="18" t="s">
        <v>83</v>
      </c>
      <c r="B76" s="18" t="s">
        <v>189</v>
      </c>
      <c r="C76" s="18" t="s">
        <v>272</v>
      </c>
      <c r="D76" s="25">
        <v>10000</v>
      </c>
      <c r="E76" s="35">
        <v>10000</v>
      </c>
      <c r="F76" s="2">
        <v>0</v>
      </c>
    </row>
    <row r="77" spans="1:6" ht="12.75">
      <c r="A77" s="2" t="s">
        <v>84</v>
      </c>
      <c r="B77" s="2" t="s">
        <v>2</v>
      </c>
      <c r="C77" s="2" t="s">
        <v>268</v>
      </c>
      <c r="D77" s="24">
        <v>10000</v>
      </c>
      <c r="E77" s="36">
        <v>9000</v>
      </c>
      <c r="F77" s="2">
        <v>1000</v>
      </c>
    </row>
    <row r="78" spans="1:6" s="19" customFormat="1" ht="12.75">
      <c r="A78" s="18" t="s">
        <v>85</v>
      </c>
      <c r="B78" s="18" t="s">
        <v>174</v>
      </c>
      <c r="C78" s="18" t="s">
        <v>295</v>
      </c>
      <c r="D78" s="25">
        <v>10000</v>
      </c>
      <c r="E78" s="37">
        <v>9000</v>
      </c>
      <c r="F78" s="2">
        <v>1000</v>
      </c>
    </row>
    <row r="79" spans="1:6" s="19" customFormat="1" ht="12.75">
      <c r="A79" s="18" t="s">
        <v>86</v>
      </c>
      <c r="B79" s="18" t="s">
        <v>228</v>
      </c>
      <c r="C79" s="18" t="s">
        <v>276</v>
      </c>
      <c r="D79" s="25">
        <v>10000</v>
      </c>
      <c r="E79" s="37">
        <v>9000</v>
      </c>
      <c r="F79" s="2">
        <v>1000</v>
      </c>
    </row>
    <row r="80" spans="1:6" s="19" customFormat="1" ht="12.75" hidden="1">
      <c r="A80" s="18" t="s">
        <v>87</v>
      </c>
      <c r="B80" s="18" t="s">
        <v>204</v>
      </c>
      <c r="C80" s="18" t="s">
        <v>303</v>
      </c>
      <c r="D80" s="25">
        <v>10000</v>
      </c>
      <c r="E80" s="37">
        <v>10000</v>
      </c>
      <c r="F80" s="2">
        <v>0</v>
      </c>
    </row>
    <row r="81" spans="1:6" ht="12.75">
      <c r="A81" s="2" t="s">
        <v>88</v>
      </c>
      <c r="B81" s="2" t="s">
        <v>3</v>
      </c>
      <c r="C81" s="2" t="s">
        <v>290</v>
      </c>
      <c r="D81" s="24">
        <v>10000</v>
      </c>
      <c r="E81" s="36">
        <v>9000</v>
      </c>
      <c r="F81" s="2">
        <v>1000</v>
      </c>
    </row>
    <row r="82" spans="1:6" ht="12.75">
      <c r="A82" s="2" t="s">
        <v>89</v>
      </c>
      <c r="B82" s="2" t="s">
        <v>196</v>
      </c>
      <c r="C82" s="2" t="s">
        <v>299</v>
      </c>
      <c r="D82" s="24">
        <v>8000</v>
      </c>
      <c r="E82" s="36">
        <v>7200</v>
      </c>
      <c r="F82" s="2">
        <v>800</v>
      </c>
    </row>
    <row r="83" spans="1:6" ht="25.5">
      <c r="A83" s="2" t="s">
        <v>90</v>
      </c>
      <c r="B83" s="2" t="s">
        <v>215</v>
      </c>
      <c r="C83" s="2" t="s">
        <v>301</v>
      </c>
      <c r="D83" s="24">
        <v>8000</v>
      </c>
      <c r="E83" s="36">
        <v>7200</v>
      </c>
      <c r="F83" s="2">
        <v>800</v>
      </c>
    </row>
    <row r="84" spans="1:6" s="19" customFormat="1" ht="12.75" hidden="1">
      <c r="A84" s="18" t="s">
        <v>91</v>
      </c>
      <c r="B84" s="18" t="s">
        <v>209</v>
      </c>
      <c r="C84" s="18" t="s">
        <v>287</v>
      </c>
      <c r="D84" s="25">
        <v>7000</v>
      </c>
      <c r="E84" s="35">
        <v>7000</v>
      </c>
      <c r="F84" s="2">
        <v>0</v>
      </c>
    </row>
    <row r="85" spans="1:6" ht="25.5">
      <c r="A85" s="2" t="s">
        <v>92</v>
      </c>
      <c r="B85" s="2" t="s">
        <v>217</v>
      </c>
      <c r="C85" s="2" t="s">
        <v>281</v>
      </c>
      <c r="D85" s="24">
        <v>5000</v>
      </c>
      <c r="E85" s="36">
        <v>4500</v>
      </c>
      <c r="F85" s="2">
        <v>500</v>
      </c>
    </row>
    <row r="86" spans="1:6" ht="12.75">
      <c r="A86" s="2" t="s">
        <v>93</v>
      </c>
      <c r="B86" s="2" t="s">
        <v>207</v>
      </c>
      <c r="C86" s="2" t="s">
        <v>288</v>
      </c>
      <c r="D86" s="24">
        <v>5000</v>
      </c>
      <c r="E86" s="36">
        <v>4500</v>
      </c>
      <c r="F86" s="2">
        <v>500</v>
      </c>
    </row>
    <row r="87" spans="1:6" ht="25.5">
      <c r="A87" s="2" t="s">
        <v>94</v>
      </c>
      <c r="B87" s="2" t="s">
        <v>217</v>
      </c>
      <c r="C87" s="2" t="s">
        <v>279</v>
      </c>
      <c r="D87" s="24">
        <v>5000</v>
      </c>
      <c r="E87" s="36">
        <v>4500</v>
      </c>
      <c r="F87" s="2">
        <v>500</v>
      </c>
    </row>
    <row r="88" spans="1:6" ht="12.75">
      <c r="A88" s="2" t="s">
        <v>95</v>
      </c>
      <c r="B88" s="2" t="s">
        <v>214</v>
      </c>
      <c r="C88" s="2" t="s">
        <v>269</v>
      </c>
      <c r="D88" s="24">
        <v>5000</v>
      </c>
      <c r="E88" s="36">
        <v>4500</v>
      </c>
      <c r="F88" s="2">
        <v>500</v>
      </c>
    </row>
    <row r="89" spans="1:6" ht="12.75">
      <c r="A89" s="2" t="s">
        <v>96</v>
      </c>
      <c r="B89" s="2" t="s">
        <v>227</v>
      </c>
      <c r="C89" s="2" t="s">
        <v>310</v>
      </c>
      <c r="D89" s="24">
        <v>5000</v>
      </c>
      <c r="E89" s="36">
        <v>4500</v>
      </c>
      <c r="F89" s="2">
        <v>500</v>
      </c>
    </row>
    <row r="90" spans="1:6" ht="12.75">
      <c r="A90" s="2" t="s">
        <v>97</v>
      </c>
      <c r="B90" s="2" t="s">
        <v>173</v>
      </c>
      <c r="C90" s="2" t="s">
        <v>266</v>
      </c>
      <c r="D90" s="24">
        <v>4000</v>
      </c>
      <c r="E90" s="36">
        <v>3600</v>
      </c>
      <c r="F90" s="2">
        <v>400</v>
      </c>
    </row>
    <row r="91" spans="1:6" ht="25.5">
      <c r="A91" s="2" t="s">
        <v>98</v>
      </c>
      <c r="B91" s="2" t="s">
        <v>217</v>
      </c>
      <c r="C91" s="2" t="s">
        <v>278</v>
      </c>
      <c r="D91" s="24">
        <v>4000</v>
      </c>
      <c r="E91" s="36">
        <v>3600</v>
      </c>
      <c r="F91" s="2">
        <v>400</v>
      </c>
    </row>
    <row r="92" spans="1:6" ht="12.75">
      <c r="A92" s="2" t="s">
        <v>99</v>
      </c>
      <c r="B92" s="2" t="s">
        <v>227</v>
      </c>
      <c r="C92" s="2" t="s">
        <v>308</v>
      </c>
      <c r="D92" s="24">
        <v>3000</v>
      </c>
      <c r="E92" s="36">
        <v>2700</v>
      </c>
      <c r="F92" s="2">
        <v>300</v>
      </c>
    </row>
    <row r="93" spans="1:6" ht="12.75">
      <c r="A93" s="2" t="s">
        <v>100</v>
      </c>
      <c r="B93" s="2" t="s">
        <v>175</v>
      </c>
      <c r="C93" s="2" t="s">
        <v>270</v>
      </c>
      <c r="D93" s="24">
        <v>3000</v>
      </c>
      <c r="E93" s="36">
        <v>2700</v>
      </c>
      <c r="F93" s="2">
        <v>300</v>
      </c>
    </row>
    <row r="94" spans="1:6" ht="25.5">
      <c r="A94" s="2" t="s">
        <v>101</v>
      </c>
      <c r="B94" s="2" t="s">
        <v>217</v>
      </c>
      <c r="C94" s="2" t="s">
        <v>280</v>
      </c>
      <c r="D94" s="24">
        <v>2000</v>
      </c>
      <c r="E94" s="36">
        <v>1800</v>
      </c>
      <c r="F94" s="2">
        <v>200</v>
      </c>
    </row>
    <row r="95" spans="1:6" ht="12.75">
      <c r="A95" s="2" t="s">
        <v>102</v>
      </c>
      <c r="B95" s="2" t="s">
        <v>227</v>
      </c>
      <c r="C95" s="2" t="s">
        <v>306</v>
      </c>
      <c r="D95" s="24">
        <v>2000</v>
      </c>
      <c r="E95" s="36">
        <v>1800</v>
      </c>
      <c r="F95" s="2">
        <v>200</v>
      </c>
    </row>
    <row r="96" spans="1:6" ht="25.5">
      <c r="A96" s="2" t="s">
        <v>103</v>
      </c>
      <c r="B96" s="2" t="s">
        <v>217</v>
      </c>
      <c r="C96" s="2" t="s">
        <v>277</v>
      </c>
      <c r="D96" s="24">
        <v>2000</v>
      </c>
      <c r="E96" s="36">
        <v>1800</v>
      </c>
      <c r="F96" s="2">
        <v>200</v>
      </c>
    </row>
    <row r="97" spans="1:6" ht="25.5">
      <c r="A97" s="2" t="s">
        <v>104</v>
      </c>
      <c r="B97" s="2" t="s">
        <v>217</v>
      </c>
      <c r="C97" s="2" t="s">
        <v>5</v>
      </c>
      <c r="D97" s="24">
        <v>2000</v>
      </c>
      <c r="E97" s="36">
        <v>1800</v>
      </c>
      <c r="F97" s="2">
        <v>200</v>
      </c>
    </row>
    <row r="98" spans="1:6" ht="12.75">
      <c r="A98" s="2" t="s">
        <v>105</v>
      </c>
      <c r="B98" s="2" t="s">
        <v>170</v>
      </c>
      <c r="C98" s="2" t="s">
        <v>292</v>
      </c>
      <c r="D98" s="24">
        <v>2000</v>
      </c>
      <c r="E98" s="36">
        <v>1800</v>
      </c>
      <c r="F98" s="2">
        <v>200</v>
      </c>
    </row>
    <row r="99" spans="1:6" ht="12.75">
      <c r="A99" s="2" t="s">
        <v>106</v>
      </c>
      <c r="B99" s="2" t="s">
        <v>177</v>
      </c>
      <c r="C99" s="2" t="s">
        <v>288</v>
      </c>
      <c r="D99" s="24">
        <v>2000</v>
      </c>
      <c r="E99" s="36">
        <v>1800</v>
      </c>
      <c r="F99" s="2">
        <v>200</v>
      </c>
    </row>
    <row r="100" spans="1:6" s="19" customFormat="1" ht="12.75">
      <c r="A100" s="18" t="s">
        <v>107</v>
      </c>
      <c r="B100" s="18" t="s">
        <v>227</v>
      </c>
      <c r="C100" s="18" t="s">
        <v>309</v>
      </c>
      <c r="D100" s="25">
        <v>2000</v>
      </c>
      <c r="E100" s="37">
        <v>1800</v>
      </c>
      <c r="F100" s="2">
        <v>200</v>
      </c>
    </row>
    <row r="101" spans="1:6" ht="12.75">
      <c r="A101" s="2"/>
      <c r="B101" s="2"/>
      <c r="C101" s="7" t="s">
        <v>162</v>
      </c>
      <c r="D101" s="26">
        <f>SUM(D45:D100)</f>
        <v>4140000</v>
      </c>
      <c r="E101" s="38">
        <f>SUM(E45:E100)</f>
        <v>3737500</v>
      </c>
      <c r="F101" s="2">
        <v>0</v>
      </c>
    </row>
    <row r="102" spans="1:6" ht="12.75">
      <c r="A102" s="9" t="s">
        <v>108</v>
      </c>
      <c r="B102" s="9" t="s">
        <v>235</v>
      </c>
      <c r="C102" s="2"/>
      <c r="D102" s="24"/>
      <c r="E102" s="36"/>
      <c r="F102" s="2">
        <v>0</v>
      </c>
    </row>
    <row r="103" spans="1:6" ht="12.75">
      <c r="A103" s="2" t="s">
        <v>109</v>
      </c>
      <c r="B103" s="2" t="s">
        <v>229</v>
      </c>
      <c r="C103" s="2" t="s">
        <v>315</v>
      </c>
      <c r="D103" s="24">
        <v>30000</v>
      </c>
      <c r="E103" s="36">
        <v>27000</v>
      </c>
      <c r="F103" s="2">
        <v>3000</v>
      </c>
    </row>
    <row r="104" spans="1:6" s="19" customFormat="1" ht="12.75">
      <c r="A104" s="18" t="s">
        <v>110</v>
      </c>
      <c r="B104" s="18" t="s">
        <v>197</v>
      </c>
      <c r="C104" s="18" t="s">
        <v>198</v>
      </c>
      <c r="D104" s="25">
        <v>20000</v>
      </c>
      <c r="E104" s="37">
        <v>18000</v>
      </c>
      <c r="F104" s="2">
        <v>2000</v>
      </c>
    </row>
    <row r="105" spans="1:6" s="19" customFormat="1" ht="12.75">
      <c r="A105" s="18" t="s">
        <v>111</v>
      </c>
      <c r="B105" s="18" t="s">
        <v>228</v>
      </c>
      <c r="C105" s="18" t="s">
        <v>313</v>
      </c>
      <c r="D105" s="25">
        <v>15000</v>
      </c>
      <c r="E105" s="37">
        <v>13500</v>
      </c>
      <c r="F105" s="2">
        <v>1500</v>
      </c>
    </row>
    <row r="106" spans="1:6" ht="12.75">
      <c r="A106" s="2" t="s">
        <v>112</v>
      </c>
      <c r="B106" s="2" t="s">
        <v>190</v>
      </c>
      <c r="C106" s="2" t="s">
        <v>316</v>
      </c>
      <c r="D106" s="24">
        <v>10000</v>
      </c>
      <c r="E106" s="36">
        <v>9000</v>
      </c>
      <c r="F106" s="2">
        <v>1000</v>
      </c>
    </row>
    <row r="107" spans="1:6" ht="12.75" hidden="1">
      <c r="A107" s="2" t="s">
        <v>113</v>
      </c>
      <c r="B107" s="2" t="s">
        <v>231</v>
      </c>
      <c r="C107" s="2" t="s">
        <v>322</v>
      </c>
      <c r="D107" s="24">
        <v>7000</v>
      </c>
      <c r="E107" s="34">
        <v>7000</v>
      </c>
      <c r="F107" s="2">
        <v>0</v>
      </c>
    </row>
    <row r="108" spans="1:6" s="19" customFormat="1" ht="12.75" hidden="1">
      <c r="A108" s="18" t="s">
        <v>114</v>
      </c>
      <c r="B108" s="18" t="s">
        <v>224</v>
      </c>
      <c r="C108" s="18" t="s">
        <v>319</v>
      </c>
      <c r="D108" s="25">
        <v>6000</v>
      </c>
      <c r="E108" s="35">
        <v>6000</v>
      </c>
      <c r="F108" s="2">
        <v>0</v>
      </c>
    </row>
    <row r="109" spans="1:6" ht="12.75">
      <c r="A109" s="2" t="s">
        <v>115</v>
      </c>
      <c r="B109" s="2" t="s">
        <v>227</v>
      </c>
      <c r="C109" s="2" t="s">
        <v>321</v>
      </c>
      <c r="D109" s="24">
        <v>6000</v>
      </c>
      <c r="E109" s="36">
        <v>5400</v>
      </c>
      <c r="F109" s="2">
        <v>600</v>
      </c>
    </row>
    <row r="110" spans="1:6" s="19" customFormat="1" ht="12.75">
      <c r="A110" s="18" t="s">
        <v>116</v>
      </c>
      <c r="B110" s="18" t="s">
        <v>213</v>
      </c>
      <c r="C110" s="18" t="s">
        <v>183</v>
      </c>
      <c r="D110" s="25">
        <v>5000</v>
      </c>
      <c r="E110" s="37">
        <v>4500</v>
      </c>
      <c r="F110" s="2">
        <v>500</v>
      </c>
    </row>
    <row r="111" spans="1:6" s="19" customFormat="1" ht="12.75" hidden="1">
      <c r="A111" s="18" t="s">
        <v>117</v>
      </c>
      <c r="B111" s="18" t="s">
        <v>227</v>
      </c>
      <c r="C111" s="18" t="s">
        <v>320</v>
      </c>
      <c r="D111" s="25">
        <v>5000</v>
      </c>
      <c r="E111" s="35">
        <v>5000</v>
      </c>
      <c r="F111" s="2">
        <v>0</v>
      </c>
    </row>
    <row r="112" spans="1:6" ht="25.5">
      <c r="A112" s="2" t="s">
        <v>118</v>
      </c>
      <c r="B112" s="2" t="s">
        <v>217</v>
      </c>
      <c r="C112" s="2" t="s">
        <v>314</v>
      </c>
      <c r="D112" s="24">
        <v>3000</v>
      </c>
      <c r="E112" s="36">
        <v>2700</v>
      </c>
      <c r="F112" s="2">
        <v>300</v>
      </c>
    </row>
    <row r="113" spans="1:6" s="19" customFormat="1" ht="12.75">
      <c r="A113" s="18" t="s">
        <v>119</v>
      </c>
      <c r="B113" s="18" t="s">
        <v>192</v>
      </c>
      <c r="C113" s="18" t="s">
        <v>317</v>
      </c>
      <c r="D113" s="25">
        <v>3000</v>
      </c>
      <c r="E113" s="37">
        <v>2700</v>
      </c>
      <c r="F113" s="2">
        <v>300</v>
      </c>
    </row>
    <row r="114" spans="1:6" s="19" customFormat="1" ht="12.75">
      <c r="A114" s="18" t="s">
        <v>120</v>
      </c>
      <c r="B114" s="18" t="s">
        <v>224</v>
      </c>
      <c r="C114" s="18" t="s">
        <v>318</v>
      </c>
      <c r="D114" s="25">
        <v>3000</v>
      </c>
      <c r="E114" s="37">
        <v>2700</v>
      </c>
      <c r="F114" s="2">
        <v>300</v>
      </c>
    </row>
    <row r="115" spans="1:6" s="19" customFormat="1" ht="12.75">
      <c r="A115" s="18" t="s">
        <v>121</v>
      </c>
      <c r="B115" s="18" t="s">
        <v>224</v>
      </c>
      <c r="C115" s="18" t="s">
        <v>225</v>
      </c>
      <c r="D115" s="25">
        <v>3000</v>
      </c>
      <c r="E115" s="37">
        <v>2700</v>
      </c>
      <c r="F115" s="2">
        <v>300</v>
      </c>
    </row>
    <row r="116" spans="1:6" ht="12.75">
      <c r="A116" s="2"/>
      <c r="B116" s="2"/>
      <c r="C116" s="7" t="s">
        <v>163</v>
      </c>
      <c r="D116" s="26">
        <f>SUM(D103:D115)</f>
        <v>116000</v>
      </c>
      <c r="E116" s="38">
        <f>SUM(E103:E115)</f>
        <v>106200</v>
      </c>
      <c r="F116" s="2">
        <v>0</v>
      </c>
    </row>
    <row r="117" spans="1:6" ht="12.75">
      <c r="A117" s="9" t="s">
        <v>122</v>
      </c>
      <c r="B117" s="9" t="s">
        <v>236</v>
      </c>
      <c r="C117" s="2"/>
      <c r="D117" s="24"/>
      <c r="E117" s="36"/>
      <c r="F117" s="2">
        <v>0</v>
      </c>
    </row>
    <row r="118" spans="1:6" ht="12.75">
      <c r="A118" s="2" t="s">
        <v>123</v>
      </c>
      <c r="B118" s="2" t="s">
        <v>203</v>
      </c>
      <c r="C118" s="2" t="s">
        <v>333</v>
      </c>
      <c r="D118" s="24">
        <v>50000</v>
      </c>
      <c r="E118" s="36">
        <v>45000</v>
      </c>
      <c r="F118" s="2">
        <v>5000</v>
      </c>
    </row>
    <row r="119" spans="1:6" s="19" customFormat="1" ht="12.75" hidden="1">
      <c r="A119" s="20" t="s">
        <v>124</v>
      </c>
      <c r="B119" s="18" t="s">
        <v>349</v>
      </c>
      <c r="C119" s="18" t="s">
        <v>350</v>
      </c>
      <c r="D119" s="25">
        <v>50000</v>
      </c>
      <c r="E119" s="35">
        <v>50000</v>
      </c>
      <c r="F119" s="2">
        <v>0</v>
      </c>
    </row>
    <row r="120" spans="1:6" ht="12.75">
      <c r="A120" s="2" t="s">
        <v>125</v>
      </c>
      <c r="B120" s="2" t="s">
        <v>210</v>
      </c>
      <c r="C120" s="2" t="s">
        <v>211</v>
      </c>
      <c r="D120" s="24">
        <v>40000</v>
      </c>
      <c r="E120" s="36">
        <v>36000</v>
      </c>
      <c r="F120" s="2">
        <v>4000</v>
      </c>
    </row>
    <row r="121" spans="1:6" ht="0.75" customHeight="1">
      <c r="A121" s="3" t="s">
        <v>126</v>
      </c>
      <c r="B121" s="2" t="s">
        <v>223</v>
      </c>
      <c r="C121" s="2" t="s">
        <v>338</v>
      </c>
      <c r="D121" s="24">
        <v>15000</v>
      </c>
      <c r="E121" s="34">
        <v>15000</v>
      </c>
      <c r="F121" s="2">
        <v>0</v>
      </c>
    </row>
    <row r="122" spans="1:6" ht="12.75">
      <c r="A122" s="2" t="s">
        <v>127</v>
      </c>
      <c r="B122" s="2" t="s">
        <v>207</v>
      </c>
      <c r="C122" s="2" t="s">
        <v>208</v>
      </c>
      <c r="D122" s="24">
        <v>15000</v>
      </c>
      <c r="E122" s="36">
        <v>13500</v>
      </c>
      <c r="F122" s="2">
        <v>1500</v>
      </c>
    </row>
    <row r="123" spans="1:6" ht="12.75">
      <c r="A123" s="2" t="s">
        <v>131</v>
      </c>
      <c r="B123" s="2" t="s">
        <v>222</v>
      </c>
      <c r="C123" s="2" t="s">
        <v>323</v>
      </c>
      <c r="D123" s="24">
        <v>15000</v>
      </c>
      <c r="E123" s="36">
        <v>13500</v>
      </c>
      <c r="F123" s="2">
        <v>1500</v>
      </c>
    </row>
    <row r="124" spans="1:6" ht="25.5">
      <c r="A124" s="3" t="s">
        <v>128</v>
      </c>
      <c r="B124" s="2" t="s">
        <v>217</v>
      </c>
      <c r="C124" s="2" t="s">
        <v>330</v>
      </c>
      <c r="D124" s="24">
        <v>10000</v>
      </c>
      <c r="E124" s="36">
        <v>9000</v>
      </c>
      <c r="F124" s="2">
        <v>1000</v>
      </c>
    </row>
    <row r="125" spans="1:6" s="19" customFormat="1" ht="12.75">
      <c r="A125" s="18" t="s">
        <v>129</v>
      </c>
      <c r="B125" s="18" t="s">
        <v>212</v>
      </c>
      <c r="C125" s="18" t="s">
        <v>326</v>
      </c>
      <c r="D125" s="25">
        <v>8000</v>
      </c>
      <c r="E125" s="37">
        <v>7200</v>
      </c>
      <c r="F125" s="2">
        <v>800</v>
      </c>
    </row>
    <row r="126" spans="1:6" s="19" customFormat="1" ht="12.75">
      <c r="A126" s="20" t="s">
        <v>130</v>
      </c>
      <c r="B126" s="18" t="s">
        <v>181</v>
      </c>
      <c r="C126" s="18" t="s">
        <v>182</v>
      </c>
      <c r="D126" s="25">
        <v>8000</v>
      </c>
      <c r="E126" s="37">
        <v>7200</v>
      </c>
      <c r="F126" s="2">
        <v>800</v>
      </c>
    </row>
    <row r="127" spans="1:6" ht="12.75">
      <c r="A127" s="3" t="s">
        <v>132</v>
      </c>
      <c r="B127" s="2" t="s">
        <v>190</v>
      </c>
      <c r="C127" s="2" t="s">
        <v>339</v>
      </c>
      <c r="D127" s="24">
        <v>8000</v>
      </c>
      <c r="E127" s="36">
        <v>7200</v>
      </c>
      <c r="F127" s="2">
        <v>800</v>
      </c>
    </row>
    <row r="128" spans="1:6" s="19" customFormat="1" ht="12.75" hidden="1">
      <c r="A128" s="18" t="s">
        <v>133</v>
      </c>
      <c r="B128" s="18" t="s">
        <v>185</v>
      </c>
      <c r="C128" s="18" t="s">
        <v>186</v>
      </c>
      <c r="D128" s="25">
        <v>5000</v>
      </c>
      <c r="E128" s="35">
        <v>5000</v>
      </c>
      <c r="F128" s="2">
        <v>0</v>
      </c>
    </row>
    <row r="129" spans="1:6" s="19" customFormat="1" ht="12.75">
      <c r="A129" s="20" t="s">
        <v>134</v>
      </c>
      <c r="B129" s="18" t="s">
        <v>228</v>
      </c>
      <c r="C129" s="18" t="s">
        <v>328</v>
      </c>
      <c r="D129" s="25">
        <v>5000</v>
      </c>
      <c r="E129" s="37">
        <v>4500</v>
      </c>
      <c r="F129" s="2">
        <v>500</v>
      </c>
    </row>
    <row r="130" spans="1:6" s="19" customFormat="1" ht="12.75">
      <c r="A130" s="18" t="s">
        <v>135</v>
      </c>
      <c r="B130" s="18" t="s">
        <v>181</v>
      </c>
      <c r="C130" s="18" t="s">
        <v>4</v>
      </c>
      <c r="D130" s="25">
        <v>5000</v>
      </c>
      <c r="E130" s="37">
        <v>4500</v>
      </c>
      <c r="F130" s="2">
        <v>500</v>
      </c>
    </row>
    <row r="131" spans="1:6" ht="25.5">
      <c r="A131" s="3" t="s">
        <v>136</v>
      </c>
      <c r="B131" s="2" t="s">
        <v>230</v>
      </c>
      <c r="C131" s="2" t="s">
        <v>325</v>
      </c>
      <c r="D131" s="24">
        <v>5000</v>
      </c>
      <c r="E131" s="36">
        <v>4500</v>
      </c>
      <c r="F131" s="2">
        <v>500</v>
      </c>
    </row>
    <row r="132" spans="1:6" ht="12.75">
      <c r="A132" s="2" t="s">
        <v>137</v>
      </c>
      <c r="B132" s="2" t="s">
        <v>223</v>
      </c>
      <c r="C132" s="2" t="s">
        <v>335</v>
      </c>
      <c r="D132" s="24">
        <v>5000</v>
      </c>
      <c r="E132" s="36">
        <v>4500</v>
      </c>
      <c r="F132" s="2">
        <v>500</v>
      </c>
    </row>
    <row r="133" spans="1:6" ht="12.75">
      <c r="A133" s="3" t="s">
        <v>138</v>
      </c>
      <c r="B133" s="2" t="s">
        <v>223</v>
      </c>
      <c r="C133" s="2" t="s">
        <v>336</v>
      </c>
      <c r="D133" s="24">
        <v>5000</v>
      </c>
      <c r="E133" s="36">
        <v>4500</v>
      </c>
      <c r="F133" s="2">
        <v>500</v>
      </c>
    </row>
    <row r="134" spans="1:6" ht="12.75">
      <c r="A134" s="2" t="s">
        <v>139</v>
      </c>
      <c r="B134" s="2" t="s">
        <v>222</v>
      </c>
      <c r="C134" s="2" t="s">
        <v>324</v>
      </c>
      <c r="D134" s="24">
        <v>5000</v>
      </c>
      <c r="E134" s="36">
        <v>4500</v>
      </c>
      <c r="F134" s="2">
        <v>500</v>
      </c>
    </row>
    <row r="135" spans="1:6" s="19" customFormat="1" ht="12.75">
      <c r="A135" s="20" t="s">
        <v>140</v>
      </c>
      <c r="B135" s="18" t="s">
        <v>223</v>
      </c>
      <c r="C135" s="18" t="s">
        <v>334</v>
      </c>
      <c r="D135" s="25">
        <v>5000</v>
      </c>
      <c r="E135" s="37">
        <v>4500</v>
      </c>
      <c r="F135" s="2">
        <v>500</v>
      </c>
    </row>
    <row r="136" spans="1:6" ht="12.75">
      <c r="A136" s="2" t="s">
        <v>141</v>
      </c>
      <c r="B136" s="2" t="s">
        <v>191</v>
      </c>
      <c r="C136" s="2" t="s">
        <v>194</v>
      </c>
      <c r="D136" s="24">
        <v>5000</v>
      </c>
      <c r="E136" s="36">
        <v>4500</v>
      </c>
      <c r="F136" s="2">
        <v>500</v>
      </c>
    </row>
    <row r="137" spans="1:6" ht="12.75">
      <c r="A137" s="3" t="s">
        <v>142</v>
      </c>
      <c r="B137" s="2" t="s">
        <v>184</v>
      </c>
      <c r="C137" s="2" t="s">
        <v>332</v>
      </c>
      <c r="D137" s="24">
        <v>4000</v>
      </c>
      <c r="E137" s="36">
        <v>3600</v>
      </c>
      <c r="F137" s="2">
        <v>400</v>
      </c>
    </row>
    <row r="138" spans="1:6" ht="12.75" hidden="1">
      <c r="A138" s="2" t="s">
        <v>143</v>
      </c>
      <c r="B138" s="2" t="s">
        <v>231</v>
      </c>
      <c r="C138" s="2" t="s">
        <v>346</v>
      </c>
      <c r="D138" s="24">
        <v>4000</v>
      </c>
      <c r="E138" s="34">
        <v>4000</v>
      </c>
      <c r="F138" s="2">
        <v>0</v>
      </c>
    </row>
    <row r="139" spans="1:6" s="19" customFormat="1" ht="12.75">
      <c r="A139" s="20" t="s">
        <v>144</v>
      </c>
      <c r="B139" s="18" t="s">
        <v>227</v>
      </c>
      <c r="C139" s="18" t="s">
        <v>345</v>
      </c>
      <c r="D139" s="25">
        <v>3000</v>
      </c>
      <c r="E139" s="37">
        <v>2700</v>
      </c>
      <c r="F139" s="2">
        <v>300</v>
      </c>
    </row>
    <row r="140" spans="1:6" s="19" customFormat="1" ht="12.75">
      <c r="A140" s="18" t="s">
        <v>145</v>
      </c>
      <c r="B140" s="18" t="s">
        <v>228</v>
      </c>
      <c r="C140" s="18" t="s">
        <v>327</v>
      </c>
      <c r="D140" s="25">
        <v>3000</v>
      </c>
      <c r="E140" s="37">
        <v>2700</v>
      </c>
      <c r="F140" s="2">
        <v>300</v>
      </c>
    </row>
    <row r="141" spans="1:6" ht="12.75">
      <c r="A141" s="3" t="s">
        <v>146</v>
      </c>
      <c r="B141" s="2" t="s">
        <v>168</v>
      </c>
      <c r="C141" s="2" t="s">
        <v>169</v>
      </c>
      <c r="D141" s="24">
        <v>3000</v>
      </c>
      <c r="E141" s="36">
        <v>2700</v>
      </c>
      <c r="F141" s="2">
        <v>300</v>
      </c>
    </row>
    <row r="142" spans="1:6" ht="12.75">
      <c r="A142" s="2" t="s">
        <v>147</v>
      </c>
      <c r="B142" s="2" t="s">
        <v>184</v>
      </c>
      <c r="C142" s="2" t="s">
        <v>331</v>
      </c>
      <c r="D142" s="24">
        <v>3000</v>
      </c>
      <c r="E142" s="36">
        <v>2700</v>
      </c>
      <c r="F142" s="2">
        <v>300</v>
      </c>
    </row>
    <row r="143" spans="1:6" ht="12.75">
      <c r="A143" s="3" t="s">
        <v>148</v>
      </c>
      <c r="B143" s="2" t="s">
        <v>227</v>
      </c>
      <c r="C143" s="2" t="s">
        <v>343</v>
      </c>
      <c r="D143" s="24">
        <v>3000</v>
      </c>
      <c r="E143" s="36">
        <v>2700</v>
      </c>
      <c r="F143" s="2">
        <v>300</v>
      </c>
    </row>
    <row r="144" spans="1:6" s="19" customFormat="1" ht="12.75">
      <c r="A144" s="18" t="s">
        <v>149</v>
      </c>
      <c r="B144" s="18" t="s">
        <v>227</v>
      </c>
      <c r="C144" s="18" t="s">
        <v>342</v>
      </c>
      <c r="D144" s="25">
        <v>3000</v>
      </c>
      <c r="E144" s="37">
        <v>2700</v>
      </c>
      <c r="F144" s="2">
        <v>300</v>
      </c>
    </row>
    <row r="145" spans="1:6" ht="12.75">
      <c r="A145" s="3" t="s">
        <v>150</v>
      </c>
      <c r="B145" s="2" t="s">
        <v>227</v>
      </c>
      <c r="C145" s="2" t="s">
        <v>344</v>
      </c>
      <c r="D145" s="24">
        <v>3000</v>
      </c>
      <c r="E145" s="36">
        <v>2700</v>
      </c>
      <c r="F145" s="2">
        <v>300</v>
      </c>
    </row>
    <row r="146" spans="1:6" ht="25.5" hidden="1">
      <c r="A146" s="2" t="s">
        <v>151</v>
      </c>
      <c r="B146" s="2" t="s">
        <v>217</v>
      </c>
      <c r="C146" s="2" t="s">
        <v>329</v>
      </c>
      <c r="D146" s="24">
        <v>2000</v>
      </c>
      <c r="E146" s="34">
        <v>2000</v>
      </c>
      <c r="F146" s="2">
        <v>0</v>
      </c>
    </row>
    <row r="147" spans="1:6" s="19" customFormat="1" ht="12.75">
      <c r="A147" s="20" t="s">
        <v>152</v>
      </c>
      <c r="B147" s="18" t="s">
        <v>213</v>
      </c>
      <c r="C147" s="18" t="s">
        <v>341</v>
      </c>
      <c r="D147" s="25">
        <v>2000</v>
      </c>
      <c r="E147" s="37">
        <v>1800</v>
      </c>
      <c r="F147" s="2">
        <v>200</v>
      </c>
    </row>
    <row r="148" spans="1:6" s="19" customFormat="1" ht="12.75">
      <c r="A148" s="18" t="s">
        <v>153</v>
      </c>
      <c r="B148" s="18" t="s">
        <v>213</v>
      </c>
      <c r="C148" s="18" t="s">
        <v>340</v>
      </c>
      <c r="D148" s="25">
        <v>2000</v>
      </c>
      <c r="E148" s="37">
        <v>1800</v>
      </c>
      <c r="F148" s="2">
        <v>200</v>
      </c>
    </row>
    <row r="149" spans="1:6" ht="12.75">
      <c r="A149" s="2"/>
      <c r="B149" s="2"/>
      <c r="C149" s="7" t="s">
        <v>164</v>
      </c>
      <c r="D149" s="26">
        <f>SUM(D118:D148)</f>
        <v>299000</v>
      </c>
      <c r="E149" s="26">
        <f>SUM(E118:E148)</f>
        <v>276700</v>
      </c>
      <c r="F149" s="2">
        <v>0</v>
      </c>
    </row>
    <row r="150" spans="1:6" s="5" customFormat="1" ht="12.75">
      <c r="A150" s="4"/>
      <c r="B150" s="4"/>
      <c r="C150" s="10" t="s">
        <v>165</v>
      </c>
      <c r="D150" s="22">
        <f>D14+D43+D101+D116+D149</f>
        <v>6284000</v>
      </c>
      <c r="E150" s="22">
        <f>E14+E43+E101+E116+E149</f>
        <v>5721500</v>
      </c>
      <c r="F150" s="2">
        <v>0</v>
      </c>
    </row>
    <row r="151" spans="1:6" ht="12.75">
      <c r="A151" s="4" t="s">
        <v>154</v>
      </c>
      <c r="B151" s="2"/>
      <c r="C151" s="2" t="s">
        <v>6</v>
      </c>
      <c r="D151" s="24">
        <v>150000</v>
      </c>
      <c r="E151" s="24">
        <v>121100</v>
      </c>
      <c r="F151" s="31">
        <v>28900</v>
      </c>
    </row>
    <row r="152" spans="1:6" ht="12.75">
      <c r="A152" s="4" t="s">
        <v>155</v>
      </c>
      <c r="B152" s="2"/>
      <c r="C152" s="2" t="s">
        <v>7</v>
      </c>
      <c r="D152" s="24">
        <v>80000</v>
      </c>
      <c r="E152" s="24">
        <v>40000</v>
      </c>
      <c r="F152" s="31">
        <v>40000</v>
      </c>
    </row>
    <row r="153" spans="1:6" s="19" customFormat="1" ht="12.75">
      <c r="A153" s="21" t="s">
        <v>156</v>
      </c>
      <c r="B153" s="18"/>
      <c r="C153" s="18" t="s">
        <v>8</v>
      </c>
      <c r="D153" s="25">
        <v>150000</v>
      </c>
      <c r="E153" s="25">
        <v>115000</v>
      </c>
      <c r="F153" s="31">
        <v>35000</v>
      </c>
    </row>
    <row r="154" spans="1:6" ht="12.75">
      <c r="A154" s="4" t="s">
        <v>157</v>
      </c>
      <c r="B154" s="2"/>
      <c r="C154" s="2" t="s">
        <v>348</v>
      </c>
      <c r="D154" s="24">
        <v>1200000</v>
      </c>
      <c r="E154" s="24">
        <v>1080000</v>
      </c>
      <c r="F154" s="31">
        <v>120000</v>
      </c>
    </row>
    <row r="155" spans="1:6" s="16" customFormat="1" ht="15.75">
      <c r="A155" s="14"/>
      <c r="B155" s="14"/>
      <c r="C155" s="15" t="s">
        <v>9</v>
      </c>
      <c r="D155" s="27">
        <f>SUM(D150:D154)</f>
        <v>7864000</v>
      </c>
      <c r="E155" s="27">
        <f>SUM(E150:E154)</f>
        <v>7077600</v>
      </c>
      <c r="F155" s="28">
        <f>SUM(F4:F154)</f>
        <v>786400</v>
      </c>
    </row>
    <row r="156" spans="1:6" s="5" customFormat="1" ht="12.75">
      <c r="A156" s="11"/>
      <c r="B156" s="11"/>
      <c r="C156" s="12"/>
      <c r="D156" s="13"/>
      <c r="E156" s="13"/>
      <c r="F156" s="1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mari_p</dc:creator>
  <cp:keywords/>
  <dc:description/>
  <cp:lastModifiedBy>Veljo Lamp</cp:lastModifiedBy>
  <cp:lastPrinted>2009-03-02T13:09:01Z</cp:lastPrinted>
  <dcterms:created xsi:type="dcterms:W3CDTF">2008-09-04T06:03:18Z</dcterms:created>
  <dcterms:modified xsi:type="dcterms:W3CDTF">2009-03-02T13:12:07Z</dcterms:modified>
  <cp:category/>
  <cp:version/>
  <cp:contentType/>
  <cp:contentStatus/>
</cp:coreProperties>
</file>