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2270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<sst xmlns="http://schemas.openxmlformats.org/spreadsheetml/2006/main" count="100" uniqueCount="83">
  <si>
    <t>Toetuse saaja</t>
  </si>
  <si>
    <t>Projekti nimi</t>
  </si>
  <si>
    <t>Toetuse summa</t>
  </si>
  <si>
    <t>Kultuur-hariduslikud projektid</t>
  </si>
  <si>
    <t>Anne Noortekeskus</t>
  </si>
  <si>
    <t xml:space="preserve">NAFF 2009  </t>
  </si>
  <si>
    <t xml:space="preserve">Mittetulundusühing Ekstreemspordi- ja noortekeskus </t>
  </si>
  <si>
    <t>Extreme BATTLE 2009</t>
  </si>
  <si>
    <t>võistlustantsuklubi "DANCIN' MACHINE"</t>
  </si>
  <si>
    <t>Rahvusvaheline breik- ja hiphoptantsufestival "Battle of EST 2009"</t>
  </si>
  <si>
    <t>Kultuuriselts Raio Solar</t>
  </si>
  <si>
    <t>Capoeira Angola iga-aastane rahvusvaheline workshop</t>
  </si>
  <si>
    <t>Kultuuriühing Päikesekiired</t>
  </si>
  <si>
    <t>Laste estraadilaulu konkurss "Kuldsed Hääled"</t>
  </si>
  <si>
    <t>Lille Maja</t>
  </si>
  <si>
    <t>Lastekaitsepäev 1. juuni 2009 - Linn täis kunsti</t>
  </si>
  <si>
    <t>LAULUSTUUDIO FA-DIEES</t>
  </si>
  <si>
    <t>Muusikal "Pöial-liisi"</t>
  </si>
  <si>
    <t xml:space="preserve">Tarkusepäev 2009 </t>
  </si>
  <si>
    <t xml:space="preserve">mittetulundusühing MADLI </t>
  </si>
  <si>
    <t>Laste muusikaprojekt “Eesti vanad lastelaulud 1868 – 1968”</t>
  </si>
  <si>
    <t xml:space="preserve">mittetulundusühing Noorte Muusikakeskus RockDown </t>
  </si>
  <si>
    <t xml:space="preserve">Rock Up The Stage 2009 </t>
  </si>
  <si>
    <t xml:space="preserve">RUTS FEST 2009 </t>
  </si>
  <si>
    <t xml:space="preserve">mittetulundusühing Potsataja </t>
  </si>
  <si>
    <t>Noorte diskorite festival "Maimiiting 2009"</t>
  </si>
  <si>
    <t>TARTU FOTOKLUBI</t>
  </si>
  <si>
    <t>Fotokonkurss ja näitus "Inimese sünd 2009"</t>
  </si>
  <si>
    <t>Minifoto konkurss "Tartu suvi 2009"</t>
  </si>
  <si>
    <t>Mittetulundusühing Variku Noortekeskus</t>
  </si>
  <si>
    <t>Koolinoorte karikatuurivõistlus "Mida naerad, koolijüts?"</t>
  </si>
  <si>
    <t xml:space="preserve">MTÜ Potsataja noorte diskorite kooli investeeringu toetus </t>
  </si>
  <si>
    <t xml:space="preserve">Kokku </t>
  </si>
  <si>
    <t>Sotsiaal-hariduslikud projektid</t>
  </si>
  <si>
    <t xml:space="preserve">Heategevus on hea tegevus! </t>
  </si>
  <si>
    <t>Infotulv "Ettevõtlikkuse eri!"</t>
  </si>
  <si>
    <t>Seiklusfestival 2009</t>
  </si>
  <si>
    <t>ANTONIUSE GILD</t>
  </si>
  <si>
    <t>Õpipoisist meistriks</t>
  </si>
  <si>
    <t>EESTI MÕTTESPORDI SELTS</t>
  </si>
  <si>
    <t>Tartu koolinoorte 2009.a. mälumängu meistrivõistluste korraldamine</t>
  </si>
  <si>
    <t>MITTETULUNDUSÜHING ESTONIAN UNESCO YOUTH ASSOCIATION</t>
  </si>
  <si>
    <t>Eesti Noorte meistrivõistlused "Mis? Kus? Millal?"</t>
  </si>
  <si>
    <t xml:space="preserve">Mittetulundusühing Going UP </t>
  </si>
  <si>
    <t xml:space="preserve">LIFT noorteõhtud </t>
  </si>
  <si>
    <t>Sessi-stress</t>
  </si>
  <si>
    <t>mittetulundusühing Hälly</t>
  </si>
  <si>
    <t>Meediakoolitus</t>
  </si>
  <si>
    <t xml:space="preserve">Saab ka heaga! </t>
  </si>
  <si>
    <t>Mittetulundusühing "Händikäpp"</t>
  </si>
  <si>
    <t>"Vee- ja rabamatkad"</t>
  </si>
  <si>
    <t xml:space="preserve">mittetulundusühing LE-LU-LA </t>
  </si>
  <si>
    <t>Laste koolivaheaja tegevuspäevad</t>
  </si>
  <si>
    <t>Taaskasutus on popp!</t>
  </si>
  <si>
    <t>Tarkus - mis mõttes?</t>
  </si>
  <si>
    <t xml:space="preserve">mittetulundusühing Noorteraadio Klubi </t>
  </si>
  <si>
    <t>Kesköökoss</t>
  </si>
  <si>
    <t xml:space="preserve">mittetulundusühing Persona </t>
  </si>
  <si>
    <t>Tea, oska, otsusta (jätkuprojekt)</t>
  </si>
  <si>
    <t>MTÜ Qualitas</t>
  </si>
  <si>
    <t>Tartu noortekeskuste kvaliteedihindamine 2009</t>
  </si>
  <si>
    <t>ROLLIMÄNGUSELTS KIVITSÕÕR</t>
  </si>
  <si>
    <t>Mängupeod</t>
  </si>
  <si>
    <t>Võrgupeod</t>
  </si>
  <si>
    <t>LARP</t>
  </si>
  <si>
    <t>Tartu Kroonuaia Kool</t>
  </si>
  <si>
    <t>Üleriigiline erivajadustega laste ja noorte teatrifestival "Savilind"</t>
  </si>
  <si>
    <t>MTÜ TARTUMAA RAHVAKULTUURI KESKSELTS</t>
  </si>
  <si>
    <t xml:space="preserve">Koolivaheaegade pärimuslaagrid  </t>
  </si>
  <si>
    <t xml:space="preserve">MTÜ Vahtramägi  </t>
  </si>
  <si>
    <t>Unusta argipäev!</t>
  </si>
  <si>
    <t xml:space="preserve">MTÜ Vaprad ja Ilusad  </t>
  </si>
  <si>
    <t>Noortelt noorsootöötajatele</t>
  </si>
  <si>
    <t xml:space="preserve">MITTETULUNDUSÜHING "ÖÖKULL" </t>
  </si>
  <si>
    <t xml:space="preserve">Avasta loovust enda ümber ja enda sees! </t>
  </si>
  <si>
    <t>Julge olla sina ise!</t>
  </si>
  <si>
    <t xml:space="preserve">Mittetulundusühing Vaprad ja Ilusad </t>
  </si>
  <si>
    <t>Suvetelk</t>
  </si>
  <si>
    <t>Eesti Karskusliit AVE</t>
  </si>
  <si>
    <t>Noortekohvik Flauerpaueri tegevuskava</t>
  </si>
  <si>
    <t>Loesje - pabermeedia</t>
  </si>
  <si>
    <t>Noorte omaalgatusprojektid</t>
  </si>
  <si>
    <t>Jaotamata osa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</si>
</sst>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47"/>
      <name val="Arial"/>
      <family val="0"/>
    </font>
    <font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9" fontId="1" fillId="0" borderId="1" xfId="0" applyNumberFormat="1" applyFont="1" applyBorder="1" applyAlignment="1">
      <alignment wrapText="1"/>
    </xf>
    <xf numFmtId="0" fontId="2" fillId="3" borderId="1" xfId="0" applyFont="1" applyFill="1" applyBorder="1" applyAlignment="1">
      <alignment/>
    </xf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0" xfId="0" applyFont="1" applyAlignment="1">
      <alignment wrapText="1"/>
    </xf>
    <xf numFmtId="0" fontId="0" fillId="0" borderId="1" xfId="0" applyFill="1" applyBorder="1" applyAlignment="1">
      <alignment/>
    </xf>
    <xf numFmtId="0" fontId="4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0" fontId="1" fillId="0" borderId="1" xfId="0" applyFont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2" xfId="0" applyFont="1" applyFill="1" applyBorder="1" applyAlignment="1">
      <alignment wrapText="1"/>
    </xf>
    <xf numFmtId="0" fontId="0" fillId="3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3" xfId="0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4" xfId="0" applyFont="1" applyFill="1" applyBorder="1" applyAlignment="1">
      <alignment horizontal="right" wrapText="1"/>
    </xf>
    <xf numFmtId="0" fontId="0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54"/>
  <sheetViews>
    <sheetView tabSelected="1" workbookViewId="0" topLeftCell="A1">
      <selection activeCell="C51" sqref="C51"/>
    </sheetView>
  </sheetViews>
  <sheetFormatPr defaultColWidth="9.140625" defaultRowHeight="12.75"/>
  <cols>
    <col min="1" max="1" width="27.421875" style="0" customWidth="1"/>
    <col min="2" max="2" width="26.8515625" style="0" customWidth="1"/>
    <col min="3" max="3" width="18.00390625" style="0" customWidth="1"/>
  </cols>
  <sheetData>
    <row r="2" spans="1:3" ht="24.75" customHeight="1">
      <c r="A2" s="1" t="s">
        <v>0</v>
      </c>
      <c r="B2" s="1" t="s">
        <v>1</v>
      </c>
      <c r="C2" s="2" t="s">
        <v>2</v>
      </c>
    </row>
    <row r="3" spans="1:3" ht="24.75" customHeight="1">
      <c r="A3" s="3" t="s">
        <v>3</v>
      </c>
      <c r="B3" s="4"/>
      <c r="C3" s="5"/>
    </row>
    <row r="4" spans="1:3" ht="24.75" customHeight="1">
      <c r="A4" s="6" t="s">
        <v>4</v>
      </c>
      <c r="B4" s="6" t="s">
        <v>5</v>
      </c>
      <c r="C4" s="7">
        <v>13500</v>
      </c>
    </row>
    <row r="5" spans="1:3" ht="24.75" customHeight="1">
      <c r="A5" s="6" t="s">
        <v>6</v>
      </c>
      <c r="B5" s="6" t="s">
        <v>7</v>
      </c>
      <c r="C5" s="7">
        <v>135000</v>
      </c>
    </row>
    <row r="6" spans="1:3" ht="24.75" customHeight="1">
      <c r="A6" s="6" t="s">
        <v>8</v>
      </c>
      <c r="B6" s="6" t="s">
        <v>9</v>
      </c>
      <c r="C6" s="7">
        <v>90000</v>
      </c>
    </row>
    <row r="7" spans="1:3" ht="24.75" customHeight="1">
      <c r="A7" s="8" t="s">
        <v>10</v>
      </c>
      <c r="B7" s="6" t="s">
        <v>11</v>
      </c>
      <c r="C7" s="9">
        <v>7200</v>
      </c>
    </row>
    <row r="8" spans="1:3" ht="24.75" customHeight="1">
      <c r="A8" s="6" t="s">
        <v>12</v>
      </c>
      <c r="B8" s="10" t="s">
        <v>13</v>
      </c>
      <c r="C8" s="7">
        <v>12600</v>
      </c>
    </row>
    <row r="9" spans="1:3" ht="24.75" customHeight="1">
      <c r="A9" s="6" t="s">
        <v>14</v>
      </c>
      <c r="B9" s="6" t="s">
        <v>15</v>
      </c>
      <c r="C9" s="7">
        <v>45000</v>
      </c>
    </row>
    <row r="10" spans="1:3" ht="24.75" customHeight="1">
      <c r="A10" s="6" t="s">
        <v>16</v>
      </c>
      <c r="B10" s="11" t="s">
        <v>17</v>
      </c>
      <c r="C10" s="7">
        <v>5400</v>
      </c>
    </row>
    <row r="11" spans="1:3" ht="24.75" customHeight="1">
      <c r="A11" s="6" t="s">
        <v>14</v>
      </c>
      <c r="B11" s="6" t="s">
        <v>18</v>
      </c>
      <c r="C11" s="7">
        <v>45000</v>
      </c>
    </row>
    <row r="12" spans="1:3" ht="24.75" customHeight="1">
      <c r="A12" s="6" t="s">
        <v>19</v>
      </c>
      <c r="B12" s="6" t="s">
        <v>20</v>
      </c>
      <c r="C12" s="7">
        <v>8550</v>
      </c>
    </row>
    <row r="13" spans="1:3" ht="24.75" customHeight="1">
      <c r="A13" s="6" t="s">
        <v>21</v>
      </c>
      <c r="B13" s="6" t="s">
        <v>22</v>
      </c>
      <c r="C13" s="7">
        <v>43200</v>
      </c>
    </row>
    <row r="14" spans="1:3" ht="24.75" customHeight="1">
      <c r="A14" s="6" t="s">
        <v>21</v>
      </c>
      <c r="B14" s="6" t="s">
        <v>23</v>
      </c>
      <c r="C14" s="7">
        <v>14400</v>
      </c>
    </row>
    <row r="15" spans="1:3" ht="24.75" customHeight="1">
      <c r="A15" s="6" t="s">
        <v>24</v>
      </c>
      <c r="B15" s="6" t="s">
        <v>25</v>
      </c>
      <c r="C15" s="7">
        <v>8100</v>
      </c>
    </row>
    <row r="16" spans="1:3" ht="24.75" customHeight="1">
      <c r="A16" s="6" t="s">
        <v>26</v>
      </c>
      <c r="B16" s="6" t="s">
        <v>27</v>
      </c>
      <c r="C16" s="7">
        <v>9900</v>
      </c>
    </row>
    <row r="17" spans="1:3" ht="24.75" customHeight="1">
      <c r="A17" s="6" t="s">
        <v>26</v>
      </c>
      <c r="B17" s="6" t="s">
        <v>28</v>
      </c>
      <c r="C17" s="7">
        <v>9900</v>
      </c>
    </row>
    <row r="18" spans="1:3" ht="24.75" customHeight="1">
      <c r="A18" s="6" t="s">
        <v>29</v>
      </c>
      <c r="B18" s="6" t="s">
        <v>30</v>
      </c>
      <c r="C18" s="7">
        <v>4500</v>
      </c>
    </row>
    <row r="19" spans="1:3" ht="24.75" customHeight="1">
      <c r="A19" s="12" t="s">
        <v>24</v>
      </c>
      <c r="B19" s="12" t="s">
        <v>31</v>
      </c>
      <c r="C19" s="7">
        <v>9000</v>
      </c>
    </row>
    <row r="20" spans="1:3" ht="24.75" customHeight="1">
      <c r="A20" s="13"/>
      <c r="B20" s="14" t="s">
        <v>32</v>
      </c>
      <c r="C20" s="15">
        <f>SUM(C4:C19)</f>
        <v>461250</v>
      </c>
    </row>
    <row r="21" spans="1:3" ht="24.75" customHeight="1">
      <c r="A21" s="16" t="s">
        <v>33</v>
      </c>
      <c r="B21" s="17"/>
      <c r="C21" s="18"/>
    </row>
    <row r="22" spans="1:3" ht="24.75" customHeight="1">
      <c r="A22" s="6" t="s">
        <v>4</v>
      </c>
      <c r="B22" s="6" t="s">
        <v>34</v>
      </c>
      <c r="C22" s="7">
        <v>9000</v>
      </c>
    </row>
    <row r="23" spans="1:3" ht="24.75" customHeight="1">
      <c r="A23" s="6" t="s">
        <v>4</v>
      </c>
      <c r="B23" s="6" t="s">
        <v>35</v>
      </c>
      <c r="C23" s="7">
        <v>13500</v>
      </c>
    </row>
    <row r="24" spans="1:3" ht="24.75" customHeight="1">
      <c r="A24" s="6" t="s">
        <v>4</v>
      </c>
      <c r="B24" s="6" t="s">
        <v>36</v>
      </c>
      <c r="C24" s="7">
        <v>13500</v>
      </c>
    </row>
    <row r="25" spans="1:3" ht="24.75" customHeight="1">
      <c r="A25" s="6" t="s">
        <v>37</v>
      </c>
      <c r="B25" s="6" t="s">
        <v>38</v>
      </c>
      <c r="C25" s="7">
        <v>5400</v>
      </c>
    </row>
    <row r="26" spans="1:3" ht="24.75" customHeight="1">
      <c r="A26" s="6" t="s">
        <v>39</v>
      </c>
      <c r="B26" s="8" t="s">
        <v>40</v>
      </c>
      <c r="C26" s="7">
        <v>6300</v>
      </c>
    </row>
    <row r="27" spans="1:3" ht="24.75" customHeight="1">
      <c r="A27" s="12" t="s">
        <v>41</v>
      </c>
      <c r="B27" s="6" t="s">
        <v>42</v>
      </c>
      <c r="C27" s="7">
        <v>2700</v>
      </c>
    </row>
    <row r="28" spans="1:3" ht="24.75" customHeight="1">
      <c r="A28" s="6" t="s">
        <v>43</v>
      </c>
      <c r="B28" s="6" t="s">
        <v>44</v>
      </c>
      <c r="C28" s="7">
        <v>11700</v>
      </c>
    </row>
    <row r="29" spans="1:3" ht="24.75" customHeight="1">
      <c r="A29" s="6" t="s">
        <v>43</v>
      </c>
      <c r="B29" s="6" t="s">
        <v>45</v>
      </c>
      <c r="C29" s="7">
        <v>9000</v>
      </c>
    </row>
    <row r="30" spans="1:3" ht="24.75" customHeight="1">
      <c r="A30" s="6" t="s">
        <v>46</v>
      </c>
      <c r="B30" s="6" t="s">
        <v>47</v>
      </c>
      <c r="C30" s="7">
        <v>4500</v>
      </c>
    </row>
    <row r="31" spans="1:3" ht="24.75" customHeight="1">
      <c r="A31" s="6" t="s">
        <v>46</v>
      </c>
      <c r="B31" s="6" t="s">
        <v>48</v>
      </c>
      <c r="C31" s="7">
        <v>8100</v>
      </c>
    </row>
    <row r="32" spans="1:3" ht="24.75" customHeight="1">
      <c r="A32" s="6" t="s">
        <v>49</v>
      </c>
      <c r="B32" s="19" t="s">
        <v>50</v>
      </c>
      <c r="C32" s="7">
        <v>5400</v>
      </c>
    </row>
    <row r="33" spans="1:3" ht="24.75" customHeight="1">
      <c r="A33" s="6" t="s">
        <v>51</v>
      </c>
      <c r="B33" s="12" t="s">
        <v>52</v>
      </c>
      <c r="C33" s="7">
        <v>4500</v>
      </c>
    </row>
    <row r="34" spans="1:3" ht="24.75" customHeight="1">
      <c r="A34" s="6" t="s">
        <v>14</v>
      </c>
      <c r="B34" s="6" t="s">
        <v>53</v>
      </c>
      <c r="C34" s="7">
        <v>7200</v>
      </c>
    </row>
    <row r="35" spans="1:3" ht="24.75" customHeight="1">
      <c r="A35" s="6" t="s">
        <v>14</v>
      </c>
      <c r="B35" s="6" t="s">
        <v>54</v>
      </c>
      <c r="C35" s="7">
        <v>22500</v>
      </c>
    </row>
    <row r="36" spans="1:3" ht="24.75" customHeight="1">
      <c r="A36" s="6" t="s">
        <v>55</v>
      </c>
      <c r="B36" s="11" t="s">
        <v>56</v>
      </c>
      <c r="C36" s="7">
        <v>3600</v>
      </c>
    </row>
    <row r="37" spans="1:3" ht="24.75" customHeight="1">
      <c r="A37" s="6" t="s">
        <v>57</v>
      </c>
      <c r="B37" s="6" t="s">
        <v>58</v>
      </c>
      <c r="C37" s="7">
        <v>22500</v>
      </c>
    </row>
    <row r="38" spans="1:3" ht="24.75" customHeight="1">
      <c r="A38" s="6" t="s">
        <v>59</v>
      </c>
      <c r="B38" s="6" t="s">
        <v>60</v>
      </c>
      <c r="C38" s="7">
        <v>27000</v>
      </c>
    </row>
    <row r="39" spans="1:3" ht="24.75" customHeight="1">
      <c r="A39" s="20" t="s">
        <v>61</v>
      </c>
      <c r="B39" s="20" t="s">
        <v>62</v>
      </c>
      <c r="C39" s="7">
        <v>3600</v>
      </c>
    </row>
    <row r="40" spans="1:3" ht="24.75" customHeight="1">
      <c r="A40" s="20" t="s">
        <v>61</v>
      </c>
      <c r="B40" s="20" t="s">
        <v>63</v>
      </c>
      <c r="C40" s="7">
        <v>3600</v>
      </c>
    </row>
    <row r="41" spans="1:3" ht="24.75" customHeight="1">
      <c r="A41" s="20" t="s">
        <v>61</v>
      </c>
      <c r="B41" s="20" t="s">
        <v>64</v>
      </c>
      <c r="C41" s="7">
        <v>6300</v>
      </c>
    </row>
    <row r="42" spans="1:3" ht="24.75" customHeight="1">
      <c r="A42" s="11" t="s">
        <v>65</v>
      </c>
      <c r="B42" s="6" t="s">
        <v>66</v>
      </c>
      <c r="C42" s="7">
        <v>9900</v>
      </c>
    </row>
    <row r="43" spans="1:3" ht="24.75" customHeight="1">
      <c r="A43" s="6" t="s">
        <v>67</v>
      </c>
      <c r="B43" s="6" t="s">
        <v>68</v>
      </c>
      <c r="C43" s="7">
        <v>5850</v>
      </c>
    </row>
    <row r="44" spans="1:3" ht="24.75" customHeight="1">
      <c r="A44" s="6" t="s">
        <v>69</v>
      </c>
      <c r="B44" s="6" t="s">
        <v>70</v>
      </c>
      <c r="C44" s="7">
        <v>5850</v>
      </c>
    </row>
    <row r="45" spans="1:3" ht="24.75" customHeight="1">
      <c r="A45" s="6" t="s">
        <v>71</v>
      </c>
      <c r="B45" s="6" t="s">
        <v>72</v>
      </c>
      <c r="C45" s="7">
        <v>6300</v>
      </c>
    </row>
    <row r="46" spans="1:3" ht="24.75" customHeight="1">
      <c r="A46" s="6" t="s">
        <v>73</v>
      </c>
      <c r="B46" s="6" t="s">
        <v>74</v>
      </c>
      <c r="C46" s="7">
        <v>22500</v>
      </c>
    </row>
    <row r="47" spans="1:3" ht="24.75" customHeight="1">
      <c r="A47" s="6" t="s">
        <v>73</v>
      </c>
      <c r="B47" s="21" t="s">
        <v>75</v>
      </c>
      <c r="C47" s="7">
        <v>23750</v>
      </c>
    </row>
    <row r="48" spans="1:3" ht="24.75" customHeight="1">
      <c r="A48" s="12" t="s">
        <v>76</v>
      </c>
      <c r="B48" s="12" t="s">
        <v>77</v>
      </c>
      <c r="C48" s="7">
        <v>7200</v>
      </c>
    </row>
    <row r="49" spans="1:3" ht="24.75" customHeight="1">
      <c r="A49" s="12" t="s">
        <v>78</v>
      </c>
      <c r="B49" s="12" t="s">
        <v>79</v>
      </c>
      <c r="C49" s="7">
        <v>7200</v>
      </c>
    </row>
    <row r="50" spans="1:3" ht="24.75" customHeight="1">
      <c r="A50" s="12" t="s">
        <v>41</v>
      </c>
      <c r="B50" s="12" t="s">
        <v>80</v>
      </c>
      <c r="C50" s="7">
        <v>7200</v>
      </c>
    </row>
    <row r="51" spans="1:3" ht="24.75" customHeight="1">
      <c r="A51" s="22"/>
      <c r="B51" s="14" t="s">
        <v>32</v>
      </c>
      <c r="C51" s="15">
        <f>SUM(C22:C50)</f>
        <v>285650</v>
      </c>
    </row>
    <row r="52" spans="1:3" ht="24.75" customHeight="1">
      <c r="A52" s="7"/>
      <c r="B52" s="23" t="s">
        <v>81</v>
      </c>
      <c r="C52" s="15">
        <v>54000</v>
      </c>
    </row>
    <row r="53" spans="1:3" ht="24.75" customHeight="1">
      <c r="A53" s="6"/>
      <c r="B53" s="23" t="s">
        <v>82</v>
      </c>
      <c r="C53" s="15">
        <v>55600</v>
      </c>
    </row>
    <row r="54" spans="1:3" ht="24.75" customHeight="1">
      <c r="A54" s="24"/>
      <c r="B54" s="25" t="s">
        <v>32</v>
      </c>
      <c r="C54" s="26">
        <f>C20+C51+C52+C53</f>
        <v>856500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Kristel Altosaar</dc:creator>
  <cp:keywords/>
  <dc:description/>
  <cp:lastModifiedBy>Liisa Ingver</cp:lastModifiedBy>
  <dcterms:created xsi:type="dcterms:W3CDTF">2009-03-02T14:08:55Z</dcterms:created>
  <dcterms:modified xsi:type="dcterms:W3CDTF">2009-03-02T16:27:41Z</dcterms:modified>
  <cp:category/>
  <cp:version/>
  <cp:contentType/>
  <cp:contentStatus/>
</cp:coreProperties>
</file>