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360" windowWidth="12040" windowHeight="638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<sst xmlns="http://schemas.openxmlformats.org/spreadsheetml/2006/main" count="95" uniqueCount="53">
  <si>
    <t>AKT</t>
  </si>
  <si>
    <t xml:space="preserve">Aluseks võttes Tartu Linnavolikogu "___" ___2009.a otsuse nr ___ annab Tartu </t>
  </si>
  <si>
    <t>linnavalitsuse linnamajanduse osakond ASile Tartu Veevärk üle järgmised Ravila tööstuspargi torustikud:</t>
  </si>
  <si>
    <t>Veetorustikud</t>
  </si>
  <si>
    <t xml:space="preserve">Puidu tn </t>
  </si>
  <si>
    <t>De</t>
  </si>
  <si>
    <t>pikkus m</t>
  </si>
  <si>
    <t>tänavatrass</t>
  </si>
  <si>
    <t>PE 225 PN 10</t>
  </si>
  <si>
    <t>sisendid</t>
  </si>
  <si>
    <t>Ravila 63B</t>
  </si>
  <si>
    <t>PE 40 PN 10</t>
  </si>
  <si>
    <t>Ravila 63C</t>
  </si>
  <si>
    <t>PE 63 PN 10</t>
  </si>
  <si>
    <t>Kodumaja</t>
  </si>
  <si>
    <t>PE 160 PN 10</t>
  </si>
  <si>
    <t>Ravila 59A</t>
  </si>
  <si>
    <t>PE 110 PN 10</t>
  </si>
  <si>
    <t>Ravila 65</t>
  </si>
  <si>
    <t>PE 75 PN 10</t>
  </si>
  <si>
    <t>Klaasi tn</t>
  </si>
  <si>
    <t>Tänavatrass</t>
  </si>
  <si>
    <t>V3-V16</t>
  </si>
  <si>
    <t>V16-V20</t>
  </si>
  <si>
    <t>Sisendid</t>
  </si>
  <si>
    <t>Ravila 65B</t>
  </si>
  <si>
    <t>Ravila 61A</t>
  </si>
  <si>
    <t>Ravila 61B</t>
  </si>
  <si>
    <t>Ravila 65C</t>
  </si>
  <si>
    <t>Ravila 65D</t>
  </si>
  <si>
    <t>Ravila 65E</t>
  </si>
  <si>
    <t>Ravila 61C</t>
  </si>
  <si>
    <t>Ravila 65F</t>
  </si>
  <si>
    <t>Veetorustik kokku</t>
  </si>
  <si>
    <t>Kanalisatsioonitorustik</t>
  </si>
  <si>
    <t>Puidu tn</t>
  </si>
  <si>
    <t>KK7-KK12 ja KK 14- KK 18, sellest:</t>
  </si>
  <si>
    <t>PVC 250 SN 8</t>
  </si>
  <si>
    <t>Puidu tn all</t>
  </si>
  <si>
    <t xml:space="preserve">Kreutzwaldi 62a krundil </t>
  </si>
  <si>
    <t>KK7-KK13</t>
  </si>
  <si>
    <t>PVC 200 SN 8</t>
  </si>
  <si>
    <t>Ravila 63 C I</t>
  </si>
  <si>
    <t>Ravila 63 C II</t>
  </si>
  <si>
    <t>survekanalisatsioon,</t>
  </si>
  <si>
    <t>PE 160PN 10</t>
  </si>
  <si>
    <t>sellest:</t>
  </si>
  <si>
    <t>raudtee all kuni KK 14</t>
  </si>
  <si>
    <t>Kokku</t>
  </si>
  <si>
    <t>KK7-pumpla;  pumpla - KK27</t>
  </si>
  <si>
    <t>survekanal</t>
  </si>
  <si>
    <t>reovee pumpla</t>
  </si>
  <si>
    <t>Kanalisatsioon kokku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</si>
</sst>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58">
      <selection activeCell="C8" sqref="C8"/>
    </sheetView>
  </sheetViews>
  <sheetFormatPr defaultColWidth="9.140625" defaultRowHeight="12.75"/>
  <cols>
    <col min="1" max="1" width="13.7109375" style="0" customWidth="1"/>
    <col min="2" max="2" width="22.421875" style="0" customWidth="1"/>
    <col min="3" max="3" width="14.57421875" style="0" customWidth="1"/>
    <col min="4" max="4" width="13.140625" style="0" customWidth="1"/>
    <col min="5" max="5" width="15.00390625" style="0" customWidth="1"/>
  </cols>
  <sheetData>
    <row r="1" spans="1:5" ht="12.75">
      <c r="A1" s="8" t="s">
        <v>0</v>
      </c>
      <c r="B1" s="8"/>
      <c r="C1" s="8"/>
      <c r="D1" s="8"/>
      <c r="E1" s="8"/>
    </row>
    <row r="2" spans="2:5" ht="12">
      <c r="B2" s="1"/>
      <c r="E2" s="2"/>
    </row>
    <row r="3" spans="1:5" ht="12">
      <c r="A3" t="s">
        <v>1</v>
      </c>
      <c r="B3" s="1"/>
      <c r="E3" s="2"/>
    </row>
    <row r="4" spans="1:5" ht="12">
      <c r="A4" t="s">
        <v>2</v>
      </c>
      <c r="B4" s="1"/>
      <c r="E4" s="2"/>
    </row>
    <row r="5" spans="2:5" ht="12">
      <c r="B5" s="1"/>
      <c r="E5" s="2"/>
    </row>
    <row r="6" spans="2:5" ht="12">
      <c r="B6" s="1"/>
      <c r="E6" s="2"/>
    </row>
    <row r="7" spans="1:5" ht="12.75">
      <c r="A7" s="3" t="s">
        <v>3</v>
      </c>
      <c r="B7" s="4"/>
      <c r="C7" s="5"/>
      <c r="D7" s="5"/>
      <c r="E7" s="6"/>
    </row>
    <row r="8" spans="1:5" ht="12.75">
      <c r="A8" s="3" t="s">
        <v>4</v>
      </c>
      <c r="B8" s="4"/>
      <c r="C8" s="5" t="s">
        <v>5</v>
      </c>
      <c r="D8" s="5" t="s">
        <v>6</v>
      </c>
      <c r="E8" s="6"/>
    </row>
    <row r="9" spans="1:5" ht="12">
      <c r="A9" s="5" t="s">
        <v>7</v>
      </c>
      <c r="B9" s="4"/>
      <c r="C9" s="5" t="s">
        <v>8</v>
      </c>
      <c r="D9" s="5">
        <v>356.6</v>
      </c>
      <c r="E9" s="6">
        <v>567714.961270831</v>
      </c>
    </row>
    <row r="10" spans="1:5" ht="24.75">
      <c r="A10" s="5" t="s">
        <v>9</v>
      </c>
      <c r="B10" s="4" t="s">
        <v>10</v>
      </c>
      <c r="C10" s="5" t="s">
        <v>11</v>
      </c>
      <c r="D10" s="5">
        <v>9.3</v>
      </c>
      <c r="E10" s="6">
        <v>13468.53932497248</v>
      </c>
    </row>
    <row r="11" spans="1:5" ht="24.75">
      <c r="A11" s="5"/>
      <c r="B11" s="4" t="s">
        <v>12</v>
      </c>
      <c r="C11" s="5" t="s">
        <v>13</v>
      </c>
      <c r="D11" s="5">
        <v>15.8</v>
      </c>
      <c r="E11" s="6">
        <v>23210.98914986507</v>
      </c>
    </row>
    <row r="12" spans="1:5" ht="12">
      <c r="A12" s="5"/>
      <c r="B12" s="4" t="s">
        <v>14</v>
      </c>
      <c r="C12" s="5" t="s">
        <v>15</v>
      </c>
      <c r="D12" s="5">
        <v>17.5</v>
      </c>
      <c r="E12" s="6">
        <v>26211.52053541638</v>
      </c>
    </row>
    <row r="13" spans="1:5" ht="24.75">
      <c r="A13" s="5"/>
      <c r="B13" s="4" t="s">
        <v>16</v>
      </c>
      <c r="C13" s="5" t="s">
        <v>17</v>
      </c>
      <c r="D13" s="5">
        <v>15.6</v>
      </c>
      <c r="E13" s="6">
        <v>23195.572626197438</v>
      </c>
    </row>
    <row r="14" spans="1:5" ht="12">
      <c r="A14" s="5"/>
      <c r="B14" s="4" t="s">
        <v>18</v>
      </c>
      <c r="C14" s="5" t="s">
        <v>19</v>
      </c>
      <c r="D14" s="5">
        <v>9</v>
      </c>
      <c r="E14" s="6">
        <v>13346.367092717674</v>
      </c>
    </row>
    <row r="15" spans="1:5" ht="12.75">
      <c r="A15" s="5"/>
      <c r="B15" s="4"/>
      <c r="C15" s="5"/>
      <c r="D15" s="5"/>
      <c r="E15" s="7">
        <f>SUM(E9:E14)</f>
        <v>667147.9500000001</v>
      </c>
    </row>
    <row r="16" spans="1:5" ht="12">
      <c r="A16" s="5"/>
      <c r="B16" s="4"/>
      <c r="C16" s="5"/>
      <c r="D16" s="5"/>
      <c r="E16" s="6"/>
    </row>
    <row r="17" spans="1:5" ht="12.75">
      <c r="A17" s="3" t="s">
        <v>20</v>
      </c>
      <c r="B17" s="4"/>
      <c r="C17" s="5"/>
      <c r="D17" s="5"/>
      <c r="E17" s="6"/>
    </row>
    <row r="18" spans="1:5" ht="12">
      <c r="A18" s="5" t="s">
        <v>21</v>
      </c>
      <c r="B18" s="4" t="s">
        <v>22</v>
      </c>
      <c r="C18" s="5" t="s">
        <v>15</v>
      </c>
      <c r="D18" s="5">
        <v>567.9</v>
      </c>
      <c r="E18" s="6">
        <v>1721844.7205406413</v>
      </c>
    </row>
    <row r="19" spans="1:5" ht="12">
      <c r="A19" s="5"/>
      <c r="B19" s="4" t="s">
        <v>23</v>
      </c>
      <c r="C19" s="5" t="s">
        <v>15</v>
      </c>
      <c r="D19" s="5">
        <v>229.7</v>
      </c>
      <c r="E19" s="6">
        <v>708370.9213258695</v>
      </c>
    </row>
    <row r="20" spans="1:5" ht="12">
      <c r="A20" s="5"/>
      <c r="B20" s="4"/>
      <c r="C20" s="5"/>
      <c r="D20" s="5"/>
      <c r="E20" s="6"/>
    </row>
    <row r="21" spans="1:5" ht="24.75">
      <c r="A21" s="5" t="s">
        <v>24</v>
      </c>
      <c r="B21" s="4" t="s">
        <v>25</v>
      </c>
      <c r="C21" s="5" t="s">
        <v>17</v>
      </c>
      <c r="D21" s="5">
        <v>11.5</v>
      </c>
      <c r="E21" s="6">
        <v>34438.7689807775</v>
      </c>
    </row>
    <row r="22" spans="1:5" ht="24.75">
      <c r="A22" s="5"/>
      <c r="B22" s="4" t="s">
        <v>26</v>
      </c>
      <c r="C22" s="5" t="s">
        <v>17</v>
      </c>
      <c r="D22" s="5">
        <v>9.1</v>
      </c>
      <c r="E22" s="6">
        <v>27251.54599027525</v>
      </c>
    </row>
    <row r="23" spans="1:5" ht="24.75">
      <c r="A23" s="5"/>
      <c r="B23" s="4" t="s">
        <v>27</v>
      </c>
      <c r="C23" s="5" t="s">
        <v>17</v>
      </c>
      <c r="D23" s="5">
        <v>9.3</v>
      </c>
      <c r="E23" s="6">
        <v>27850.480413303507</v>
      </c>
    </row>
    <row r="24" spans="1:5" ht="24.75">
      <c r="A24" s="5"/>
      <c r="B24" s="4" t="s">
        <v>28</v>
      </c>
      <c r="C24" s="5" t="s">
        <v>17</v>
      </c>
      <c r="D24" s="5">
        <v>10</v>
      </c>
      <c r="E24" s="6">
        <v>29946.75089390242</v>
      </c>
    </row>
    <row r="25" spans="1:5" ht="24.75">
      <c r="A25" s="5"/>
      <c r="B25" s="4" t="s">
        <v>29</v>
      </c>
      <c r="C25" s="5" t="s">
        <v>17</v>
      </c>
      <c r="D25" s="5">
        <v>9.1</v>
      </c>
      <c r="E25" s="6">
        <v>27251.54599027525</v>
      </c>
    </row>
    <row r="26" spans="1:5" ht="24.75">
      <c r="A26" s="5"/>
      <c r="B26" s="4" t="s">
        <v>30</v>
      </c>
      <c r="C26" s="5" t="s">
        <v>17</v>
      </c>
      <c r="D26" s="5">
        <v>10</v>
      </c>
      <c r="E26" s="6">
        <v>29946.75089390242</v>
      </c>
    </row>
    <row r="27" spans="1:5" ht="24.75">
      <c r="A27" s="5"/>
      <c r="B27" s="4" t="s">
        <v>31</v>
      </c>
      <c r="C27" s="5" t="s">
        <v>17</v>
      </c>
      <c r="D27" s="5">
        <v>9.8</v>
      </c>
      <c r="E27" s="6">
        <v>29347.81647087416</v>
      </c>
    </row>
    <row r="28" spans="1:5" ht="24.75">
      <c r="A28" s="5"/>
      <c r="B28" s="4" t="s">
        <v>32</v>
      </c>
      <c r="C28" s="5" t="s">
        <v>17</v>
      </c>
      <c r="D28" s="5">
        <v>10.8</v>
      </c>
      <c r="E28" s="6">
        <v>32342.498500178594</v>
      </c>
    </row>
    <row r="29" spans="1:5" ht="12.75">
      <c r="A29" s="5"/>
      <c r="B29" s="4"/>
      <c r="C29" s="5"/>
      <c r="D29" s="5"/>
      <c r="E29" s="7">
        <f>SUM(E18:E28)</f>
        <v>2668591.8</v>
      </c>
    </row>
    <row r="30" spans="1:5" ht="12.75">
      <c r="A30" s="5"/>
      <c r="B30" s="4"/>
      <c r="C30" s="3" t="s">
        <v>33</v>
      </c>
      <c r="D30" s="3"/>
      <c r="E30" s="7">
        <f>E29+E15</f>
        <v>3335739.75</v>
      </c>
    </row>
    <row r="31" spans="1:5" ht="12.75">
      <c r="A31" s="3" t="s">
        <v>34</v>
      </c>
      <c r="B31" s="4"/>
      <c r="C31" s="5"/>
      <c r="D31" s="5"/>
      <c r="E31" s="6"/>
    </row>
    <row r="32" spans="1:5" ht="12.75">
      <c r="A32" s="3" t="s">
        <v>35</v>
      </c>
      <c r="B32" s="4"/>
      <c r="C32" s="5"/>
      <c r="D32" s="5"/>
      <c r="E32" s="6"/>
    </row>
    <row r="33" spans="1:5" ht="62.25">
      <c r="A33" s="5" t="s">
        <v>7</v>
      </c>
      <c r="B33" s="4" t="s">
        <v>36</v>
      </c>
      <c r="C33" s="5" t="s">
        <v>37</v>
      </c>
      <c r="D33" s="5">
        <v>333.7</v>
      </c>
      <c r="E33" s="6">
        <v>1556706.4465052113</v>
      </c>
    </row>
    <row r="34" spans="1:5" ht="24.75">
      <c r="A34" s="5"/>
      <c r="B34" s="4" t="s">
        <v>38</v>
      </c>
      <c r="C34" s="5"/>
      <c r="D34" s="5">
        <v>205.8</v>
      </c>
      <c r="E34" s="6"/>
    </row>
    <row r="35" spans="1:5" ht="37.5">
      <c r="A35" s="5"/>
      <c r="B35" s="4" t="s">
        <v>39</v>
      </c>
      <c r="C35" s="5"/>
      <c r="D35" s="5">
        <v>127.9</v>
      </c>
      <c r="E35" s="6"/>
    </row>
    <row r="36" spans="1:5" ht="24.75">
      <c r="A36" s="5"/>
      <c r="B36" s="4" t="s">
        <v>40</v>
      </c>
      <c r="C36" s="5" t="s">
        <v>41</v>
      </c>
      <c r="D36" s="5">
        <v>47.9</v>
      </c>
      <c r="E36" s="6">
        <v>222693.10182533046</v>
      </c>
    </row>
    <row r="37" spans="1:5" ht="12">
      <c r="A37" s="5"/>
      <c r="B37" s="4"/>
      <c r="C37" s="5"/>
      <c r="D37" s="5"/>
      <c r="E37" s="6">
        <v>0</v>
      </c>
    </row>
    <row r="38" spans="1:5" ht="12">
      <c r="A38" s="5" t="s">
        <v>24</v>
      </c>
      <c r="B38" s="4"/>
      <c r="C38" s="5"/>
      <c r="D38" s="5"/>
      <c r="E38" s="6">
        <v>0</v>
      </c>
    </row>
    <row r="39" spans="1:5" ht="24.75">
      <c r="A39" s="5"/>
      <c r="B39" s="4" t="s">
        <v>10</v>
      </c>
      <c r="C39" s="5" t="s">
        <v>41</v>
      </c>
      <c r="D39" s="5">
        <v>17</v>
      </c>
      <c r="E39" s="6">
        <v>79035.1234402084</v>
      </c>
    </row>
    <row r="40" spans="1:5" ht="24.75">
      <c r="A40" s="5"/>
      <c r="B40" s="4" t="s">
        <v>42</v>
      </c>
      <c r="C40" s="5" t="s">
        <v>41</v>
      </c>
      <c r="D40" s="5">
        <v>17</v>
      </c>
      <c r="E40" s="6">
        <v>79035.1234402084</v>
      </c>
    </row>
    <row r="41" spans="1:5" ht="24.75">
      <c r="A41" s="5"/>
      <c r="B41" s="4" t="s">
        <v>43</v>
      </c>
      <c r="C41" s="5" t="s">
        <v>41</v>
      </c>
      <c r="D41" s="5">
        <v>17.5</v>
      </c>
      <c r="E41" s="6">
        <v>81359.68735229733</v>
      </c>
    </row>
    <row r="42" spans="1:5" ht="24.75">
      <c r="A42" s="5"/>
      <c r="B42" s="4" t="s">
        <v>16</v>
      </c>
      <c r="C42" s="5" t="s">
        <v>41</v>
      </c>
      <c r="D42" s="5">
        <v>18.9</v>
      </c>
      <c r="E42" s="6">
        <v>87868.46432331373</v>
      </c>
    </row>
    <row r="43" spans="1:5" ht="12">
      <c r="A43" s="5"/>
      <c r="B43" s="4" t="s">
        <v>18</v>
      </c>
      <c r="C43" s="5" t="s">
        <v>41</v>
      </c>
      <c r="D43" s="5">
        <v>8</v>
      </c>
      <c r="E43" s="6">
        <v>37193.00276509681</v>
      </c>
    </row>
    <row r="44" spans="1:5" ht="12">
      <c r="A44" s="5"/>
      <c r="B44" s="4"/>
      <c r="C44" s="5"/>
      <c r="D44" s="5"/>
      <c r="E44" s="6"/>
    </row>
    <row r="45" spans="1:5" ht="12">
      <c r="A45" s="5" t="s">
        <v>44</v>
      </c>
      <c r="B45" s="4"/>
      <c r="C45" s="5" t="s">
        <v>45</v>
      </c>
      <c r="D45" s="5">
        <v>258.4</v>
      </c>
      <c r="E45" s="6">
        <v>1194160.8583225827</v>
      </c>
    </row>
    <row r="46" spans="1:5" ht="24.75">
      <c r="A46" s="5" t="s">
        <v>46</v>
      </c>
      <c r="B46" s="4" t="s">
        <v>38</v>
      </c>
      <c r="C46" s="5"/>
      <c r="D46" s="5">
        <v>125</v>
      </c>
      <c r="E46" s="6"/>
    </row>
    <row r="47" spans="1:5" ht="37.5">
      <c r="A47" s="5"/>
      <c r="B47" s="4" t="s">
        <v>47</v>
      </c>
      <c r="C47" s="5"/>
      <c r="D47" s="5">
        <v>133.4</v>
      </c>
      <c r="E47" s="6"/>
    </row>
    <row r="48" spans="1:5" ht="12.75">
      <c r="A48" s="5"/>
      <c r="B48" s="4"/>
      <c r="C48" s="5"/>
      <c r="D48" s="3" t="s">
        <v>48</v>
      </c>
      <c r="E48" s="7">
        <f>SUM(E33:E47)</f>
        <v>3338051.807974249</v>
      </c>
    </row>
    <row r="49" spans="1:5" ht="12.75">
      <c r="A49" s="3" t="s">
        <v>20</v>
      </c>
      <c r="B49" s="4"/>
      <c r="C49" s="5"/>
      <c r="D49" s="5"/>
      <c r="E49" s="6"/>
    </row>
    <row r="50" spans="1:5" ht="12">
      <c r="A50" s="5" t="s">
        <v>7</v>
      </c>
      <c r="B50" s="4"/>
      <c r="C50" s="5"/>
      <c r="D50" s="5"/>
      <c r="E50" s="6"/>
    </row>
    <row r="51" spans="1:5" ht="49.5">
      <c r="A51" s="5"/>
      <c r="B51" s="4" t="s">
        <v>49</v>
      </c>
      <c r="C51" s="5" t="s">
        <v>37</v>
      </c>
      <c r="D51" s="5">
        <v>804.2</v>
      </c>
      <c r="E51" s="6">
        <v>1778418.165151828</v>
      </c>
    </row>
    <row r="52" spans="1:5" ht="24.75">
      <c r="A52" s="5"/>
      <c r="B52" s="4" t="s">
        <v>25</v>
      </c>
      <c r="C52" s="5" t="s">
        <v>41</v>
      </c>
      <c r="D52" s="5">
        <v>13.4</v>
      </c>
      <c r="E52" s="6">
        <v>29566.503044169298</v>
      </c>
    </row>
    <row r="53" spans="1:5" ht="24.75">
      <c r="A53" s="5"/>
      <c r="B53" s="4" t="s">
        <v>26</v>
      </c>
      <c r="C53" s="5" t="s">
        <v>41</v>
      </c>
      <c r="D53" s="5">
        <v>8</v>
      </c>
      <c r="E53" s="6">
        <v>17651.641980760858</v>
      </c>
    </row>
    <row r="54" spans="1:5" ht="24.75">
      <c r="A54" s="5"/>
      <c r="B54" s="4" t="s">
        <v>27</v>
      </c>
      <c r="C54" s="5" t="s">
        <v>41</v>
      </c>
      <c r="D54" s="5">
        <v>7.6</v>
      </c>
      <c r="E54" s="6">
        <v>16769.063351679906</v>
      </c>
    </row>
    <row r="55" spans="1:5" ht="24.75">
      <c r="A55" s="5"/>
      <c r="B55" s="4" t="s">
        <v>28</v>
      </c>
      <c r="C55" s="5" t="s">
        <v>41</v>
      </c>
      <c r="D55" s="5">
        <v>11.6</v>
      </c>
      <c r="E55" s="6">
        <v>25594.889299141898</v>
      </c>
    </row>
    <row r="56" spans="1:5" ht="24.75">
      <c r="A56" s="5"/>
      <c r="B56" s="4" t="s">
        <v>28</v>
      </c>
      <c r="C56" s="5" t="s">
        <v>41</v>
      </c>
      <c r="D56" s="5">
        <v>10.6</v>
      </c>
      <c r="E56" s="6">
        <v>23388.432812276398</v>
      </c>
    </row>
    <row r="57" spans="1:5" ht="24.75">
      <c r="A57" s="5"/>
      <c r="B57" s="4" t="s">
        <v>30</v>
      </c>
      <c r="C57" s="5" t="s">
        <v>41</v>
      </c>
      <c r="D57" s="5">
        <v>11.5</v>
      </c>
      <c r="E57" s="6">
        <v>25374.2396847901</v>
      </c>
    </row>
    <row r="58" spans="1:5" ht="24.75">
      <c r="A58" s="5"/>
      <c r="B58" s="4" t="s">
        <v>31</v>
      </c>
      <c r="C58" s="5" t="s">
        <v>41</v>
      </c>
      <c r="D58" s="5">
        <v>8.1</v>
      </c>
      <c r="E58" s="6">
        <v>17872.291595112652</v>
      </c>
    </row>
    <row r="59" spans="1:5" ht="24.75">
      <c r="A59" s="5"/>
      <c r="B59" s="4" t="s">
        <v>32</v>
      </c>
      <c r="C59" s="5" t="s">
        <v>41</v>
      </c>
      <c r="D59" s="5">
        <v>12.5</v>
      </c>
      <c r="E59" s="6">
        <v>27580.6961716556</v>
      </c>
    </row>
    <row r="60" spans="1:5" ht="12.75">
      <c r="A60" s="5"/>
      <c r="B60" s="4"/>
      <c r="C60" s="5"/>
      <c r="D60" s="3" t="s">
        <v>48</v>
      </c>
      <c r="E60" s="7">
        <f>SUM(E51:E59)</f>
        <v>1962215.9230914149</v>
      </c>
    </row>
    <row r="61" spans="1:5" ht="12">
      <c r="A61" s="5"/>
      <c r="B61" s="4"/>
      <c r="C61" s="5"/>
      <c r="D61" s="5"/>
      <c r="E61" s="6"/>
    </row>
    <row r="62" spans="1:5" ht="12">
      <c r="A62" s="5" t="s">
        <v>50</v>
      </c>
      <c r="B62" s="4"/>
      <c r="C62" s="5" t="s">
        <v>45</v>
      </c>
      <c r="D62" s="5">
        <v>272.1</v>
      </c>
      <c r="E62" s="6">
        <v>600376.5959301784</v>
      </c>
    </row>
    <row r="63" spans="1:5" ht="12">
      <c r="A63" s="5" t="s">
        <v>51</v>
      </c>
      <c r="B63" s="4"/>
      <c r="C63" s="5"/>
      <c r="D63" s="5"/>
      <c r="E63" s="6">
        <v>168540.77300415828</v>
      </c>
    </row>
    <row r="64" spans="1:5" ht="12.75">
      <c r="A64" s="5"/>
      <c r="B64" s="4"/>
      <c r="C64" s="3" t="s">
        <v>52</v>
      </c>
      <c r="D64" s="5"/>
      <c r="E64" s="7">
        <f>E63+E62+E60+E48</f>
        <v>6069185.100000001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Riina_L</dc:creator>
  <cp:keywords/>
  <dc:description/>
  <cp:lastModifiedBy>Riina_L</cp:lastModifiedBy>
  <dcterms:created xsi:type="dcterms:W3CDTF">2009-04-22T12:16:41Z</dcterms:created>
  <dcterms:modified xsi:type="dcterms:W3CDTF">2009-04-22T12:18:56Z</dcterms:modified>
  <cp:category/>
  <cp:version/>
  <cp:contentType/>
  <cp:contentStatus/>
</cp:coreProperties>
</file>