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TT\Desktop\"/>
    </mc:Choice>
  </mc:AlternateContent>
  <xr:revisionPtr revIDLastSave="0" documentId="13_ncr:1_{1B15670D-2E6B-44BA-8E39-39EA96D875AB}" xr6:coauthVersionLast="47" xr6:coauthVersionMax="47" xr10:uidLastSave="{00000000-0000-0000-0000-000000000000}"/>
  <bookViews>
    <workbookView xWindow="600" yWindow="1170" windowWidth="27405" windowHeight="14010" activeTab="1" xr2:uid="{00000000-000D-0000-FFFF-FFFF00000000}"/>
  </bookViews>
  <sheets>
    <sheet name="Ehitusõiguse tabel" sheetId="1" r:id="rId1"/>
    <sheet name="Korrused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" l="1"/>
  <c r="B11" i="2"/>
  <c r="B4" i="2"/>
  <c r="B5" i="2" s="1"/>
  <c r="B6" i="2" s="1"/>
  <c r="B7" i="2" s="1"/>
  <c r="B8" i="2" s="1"/>
  <c r="B9" i="2" s="1"/>
  <c r="B10" i="2" s="1"/>
  <c r="C3" i="2"/>
  <c r="C4" i="2" s="1"/>
  <c r="C5" i="2" s="1"/>
  <c r="C6" i="2" s="1"/>
  <c r="C7" i="2" s="1"/>
  <c r="C8" i="2" s="1"/>
  <c r="C9" i="2" s="1"/>
  <c r="C10" i="2" s="1"/>
  <c r="C11" i="2" s="1"/>
  <c r="C13" i="2" l="1"/>
  <c r="C14" i="2"/>
</calcChain>
</file>

<file path=xl/sharedStrings.xml><?xml version="1.0" encoding="utf-8"?>
<sst xmlns="http://schemas.openxmlformats.org/spreadsheetml/2006/main" count="74" uniqueCount="64">
  <si>
    <t>Pindala</t>
  </si>
  <si>
    <t>Planeeritud krundi kasutamise sihtotstarbed on antud vastavalt ruumilise planeerimise leppemärkidele 2013</t>
  </si>
  <si>
    <t>EK - korterelamu maa</t>
  </si>
  <si>
    <t>LT</t>
  </si>
  <si>
    <t>LT - tee ja tänava maa-ala</t>
  </si>
  <si>
    <t>ÄK - kaubandus-, toitlustus- ja teenindushoone maa</t>
  </si>
  <si>
    <t>ÄB - kontori- ja büroohoone maa</t>
  </si>
  <si>
    <t>EK, ÄK, ÄB</t>
  </si>
  <si>
    <t>4 469 m²</t>
  </si>
  <si>
    <t>HL</t>
  </si>
  <si>
    <t>HL - looduslik maa</t>
  </si>
  <si>
    <t>HP - haljasala maa</t>
  </si>
  <si>
    <t>HP, P</t>
  </si>
  <si>
    <t>P - virgestusmaa</t>
  </si>
  <si>
    <t>ÄK, ÄB, ÄM</t>
  </si>
  <si>
    <t>ÄM - majutushoone maa</t>
  </si>
  <si>
    <t>LT, LK</t>
  </si>
  <si>
    <t>LK - kergliiklusmaa</t>
  </si>
  <si>
    <t>6 544 m²</t>
  </si>
  <si>
    <t>5 719 m²</t>
  </si>
  <si>
    <t>81 m²</t>
  </si>
  <si>
    <t>3 406 m²</t>
  </si>
  <si>
    <t>4 406 m²</t>
  </si>
  <si>
    <t>590 m²</t>
  </si>
  <si>
    <t>Krundi aadress/nr</t>
  </si>
  <si>
    <t>Krundi kasutamise sihtotstarve</t>
  </si>
  <si>
    <t>Hoonete suurim lubatud ehitisealune pind</t>
  </si>
  <si>
    <t>ja suurim lubatud kõrgus</t>
  </si>
  <si>
    <t>maa-alune: 5 820 m²</t>
  </si>
  <si>
    <t>maapealne: 2 960 m², koos rõdudega 3 755 m²</t>
  </si>
  <si>
    <t>Hoonete vähim/suurim lubatud arv krundil</t>
  </si>
  <si>
    <t xml:space="preserve"> 3-6</t>
  </si>
  <si>
    <t xml:space="preserve"> 2-3</t>
  </si>
  <si>
    <t>maa-alune: 3 987 m²</t>
  </si>
  <si>
    <t>suurim lubatud sügavus abs.kõrgus: 27,30 m</t>
  </si>
  <si>
    <t>maapealne: 2 590 m²</t>
  </si>
  <si>
    <t>korsten rajatisena olemasolev, suhteline kõrgus ca 90 m</t>
  </si>
  <si>
    <t>maa-alune: 710 m²</t>
  </si>
  <si>
    <t>rekonstrueerimine jm puhkerajatised</t>
  </si>
  <si>
    <t>6 (Turu tn 20)</t>
  </si>
  <si>
    <t>7 (Turu tn 20a)</t>
  </si>
  <si>
    <t>lubatud on puhkerajatised</t>
  </si>
  <si>
    <t>ei hoonestata</t>
  </si>
  <si>
    <t>ei hoonestata, kuid</t>
  </si>
  <si>
    <t>maapealset hoonestust ei paneerita</t>
  </si>
  <si>
    <t xml:space="preserve">lubatud on olemasoleva estakaadi </t>
  </si>
  <si>
    <t xml:space="preserve"> (sh nt ka platvormid, </t>
  </si>
  <si>
    <t>astmestik jm)</t>
  </si>
  <si>
    <t>abs.kõrgusega kuni 45,4 - 2 960 m² (ilma rõduteta)</t>
  </si>
  <si>
    <t>abs.kõrgusega kuni 48,6 - 2 842 m² (ilma rõduteta)</t>
  </si>
  <si>
    <t>abs.kõrgusega kuni 51,8 - 2 723 m² (ilma rõduteta)</t>
  </si>
  <si>
    <t>abs.kõrgus kuni 42,0 -  400 m² (tinglik hoone nr 8)</t>
  </si>
  <si>
    <t>abs.kõrgusega kuni 57,5 - 2 605 m² (ilma rõduteta)</t>
  </si>
  <si>
    <t>abs.kõrgus kuni 57,5 - 2 190 m²</t>
  </si>
  <si>
    <t>abs.kõrgus kuni 65,5 -  555 m²</t>
  </si>
  <si>
    <t>katuse konstruktsioon, parapet, tehnoseadmed</t>
  </si>
  <si>
    <t>-</t>
  </si>
  <si>
    <t>Krunt 1</t>
  </si>
  <si>
    <t>Krunt 2</t>
  </si>
  <si>
    <t>Korruse kõrgus</t>
  </si>
  <si>
    <t>abs max (6 korrust)</t>
  </si>
  <si>
    <t>abs max (8 korrust) aktsent</t>
  </si>
  <si>
    <t>Korruse nr</t>
  </si>
  <si>
    <t>hoone 0,00 = abs 34.5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</si>
</sst>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rgb="FF000000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9C6500"/>
      <name val="Calibri"/>
      <family val="2"/>
      <charset val="186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5"/>
        <bgColor rgb="FFFFFFCC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2" borderId="0" applyBorder="0" applyProtection="0"/>
  </cellStyleXfs>
  <cellXfs count="4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5" xfId="0" applyBorder="1" applyAlignment="1">
      <alignment horizontal="center"/>
    </xf>
    <xf numFmtId="0" fontId="0" fillId="0" borderId="0" xfId="0" applyAlignment="1"/>
    <xf numFmtId="0" fontId="1" fillId="5" borderId="5" xfId="1" applyFont="1" applyFill="1" applyBorder="1" applyAlignment="1" applyProtection="1"/>
    <xf numFmtId="0" fontId="3" fillId="6" borderId="5" xfId="0" applyFont="1" applyFill="1" applyBorder="1" applyAlignment="1"/>
    <xf numFmtId="0" fontId="3" fillId="6" borderId="5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0" fillId="6" borderId="7" xfId="0" applyFill="1" applyBorder="1" applyAlignment="1"/>
    <xf numFmtId="0" fontId="0" fillId="6" borderId="3" xfId="0" applyFill="1" applyBorder="1" applyAlignment="1"/>
    <xf numFmtId="0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ill="1" applyBorder="1" applyAlignment="1">
      <alignment horizontal="center"/>
    </xf>
    <xf numFmtId="0" fontId="0" fillId="0" borderId="4" xfId="0" applyBorder="1"/>
    <xf numFmtId="0" fontId="0" fillId="0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0" borderId="5" xfId="0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0" fillId="0" borderId="5" xfId="0" applyBorder="1" applyAlignment="1"/>
    <xf numFmtId="0" fontId="0" fillId="3" borderId="5" xfId="0" applyFill="1" applyBorder="1" applyAlignment="1">
      <alignment horizontal="right"/>
    </xf>
    <xf numFmtId="164" fontId="0" fillId="0" borderId="5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164" fontId="0" fillId="0" borderId="5" xfId="0" applyNumberForma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0" fillId="0" borderId="5" xfId="0" applyBorder="1"/>
    <xf numFmtId="0" fontId="4" fillId="0" borderId="5" xfId="0" applyFont="1" applyBorder="1" applyAlignment="1"/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5"/>
  <sheetViews>
    <sheetView topLeftCell="B1" zoomScale="70" zoomScaleNormal="70" workbookViewId="0">
      <selection activeCell="B34" sqref="B34"/>
    </sheetView>
  </sheetViews>
  <sheetFormatPr defaultRowHeight="15" x14ac:dyDescent="0.25"/>
  <cols>
    <col min="1" max="1" width="8.5703125"/>
    <col min="2" max="2" width="39.5703125" customWidth="1"/>
    <col min="3" max="3" width="43.85546875" customWidth="1"/>
    <col min="4" max="4" width="47.140625" customWidth="1"/>
    <col min="5" max="5" width="15.85546875" customWidth="1"/>
    <col min="6" max="6" width="38.85546875" customWidth="1"/>
    <col min="7" max="7" width="33.5703125" customWidth="1"/>
    <col min="8" max="8" width="22.85546875" customWidth="1"/>
    <col min="9" max="9" width="16.85546875" customWidth="1"/>
    <col min="10" max="10" width="8.42578125"/>
    <col min="11" max="11" width="36.140625" customWidth="1"/>
    <col min="12" max="12" width="43.42578125" customWidth="1"/>
    <col min="13" max="13" width="47.140625" customWidth="1"/>
    <col min="14" max="14" width="13"/>
    <col min="15" max="15" width="37.42578125" customWidth="1"/>
    <col min="16" max="16" width="34" customWidth="1"/>
    <col min="17" max="17" width="25" customWidth="1"/>
    <col min="18" max="18" width="17.85546875" customWidth="1"/>
    <col min="19" max="19" width="8.5703125"/>
    <col min="20" max="20" width="23.140625"/>
    <col min="21" max="21" width="30.5703125"/>
    <col min="22" max="22" width="12"/>
    <col min="23" max="1025" width="8.5703125"/>
  </cols>
  <sheetData>
    <row r="2" spans="1:22" x14ac:dyDescent="0.25">
      <c r="H2" s="1"/>
      <c r="J2" s="2"/>
      <c r="K2" s="3"/>
      <c r="L2" s="3"/>
      <c r="M2" s="3"/>
      <c r="N2" s="3"/>
      <c r="O2" s="3"/>
      <c r="P2" s="3"/>
      <c r="Q2" s="3"/>
      <c r="R2" s="1"/>
      <c r="S2" s="3"/>
      <c r="T2" s="3"/>
      <c r="U2" s="3"/>
      <c r="V2" s="3"/>
    </row>
    <row r="3" spans="1:22" x14ac:dyDescent="0.25">
      <c r="H3" s="1"/>
      <c r="J3" s="2"/>
      <c r="K3" s="3"/>
      <c r="L3" s="2"/>
      <c r="M3" s="2"/>
      <c r="N3" s="2"/>
      <c r="O3" s="2"/>
      <c r="P3" s="2"/>
      <c r="Q3" s="2"/>
      <c r="R3" s="1"/>
      <c r="S3" s="3"/>
      <c r="T3" s="3"/>
      <c r="U3" s="3"/>
      <c r="V3" s="2"/>
    </row>
    <row r="4" spans="1:22" x14ac:dyDescent="0.25">
      <c r="H4" s="1"/>
      <c r="J4" s="2"/>
      <c r="K4" s="2"/>
      <c r="L4" s="2"/>
      <c r="M4" s="2"/>
      <c r="N4" s="2"/>
      <c r="O4" s="2"/>
      <c r="P4" s="2"/>
      <c r="Q4" s="3"/>
      <c r="R4" s="1"/>
      <c r="S4" s="2"/>
      <c r="T4" s="2"/>
      <c r="U4" s="2"/>
      <c r="V4" s="2"/>
    </row>
    <row r="5" spans="1:22" x14ac:dyDescent="0.25">
      <c r="A5" s="4"/>
      <c r="J5" s="1"/>
      <c r="K5" s="1"/>
      <c r="L5" s="1"/>
      <c r="M5" s="2"/>
      <c r="N5" s="2"/>
      <c r="O5" s="2"/>
      <c r="P5" s="2"/>
      <c r="Q5" s="2"/>
      <c r="R5" s="1"/>
      <c r="S5" s="2"/>
      <c r="T5" s="2"/>
      <c r="U5" s="2"/>
      <c r="V5" s="2"/>
    </row>
    <row r="6" spans="1:22" x14ac:dyDescent="0.25">
      <c r="A6" s="4"/>
      <c r="B6" s="4"/>
      <c r="C6" s="4"/>
      <c r="D6" s="4"/>
      <c r="E6" s="4"/>
      <c r="F6" s="4"/>
      <c r="G6" s="4"/>
      <c r="H6" s="4"/>
      <c r="I6" s="5"/>
      <c r="M6" s="3"/>
      <c r="N6" s="2"/>
      <c r="O6" s="2"/>
      <c r="P6" s="2"/>
      <c r="Q6" s="2"/>
      <c r="R6" s="1"/>
      <c r="S6" s="2"/>
      <c r="T6" s="2"/>
      <c r="U6" s="2"/>
      <c r="V6" s="2"/>
    </row>
    <row r="7" spans="1:22" x14ac:dyDescent="0.25">
      <c r="A7" s="4"/>
      <c r="B7" s="4"/>
      <c r="C7" s="4"/>
      <c r="D7" s="4"/>
      <c r="E7" s="4"/>
      <c r="F7" s="4"/>
      <c r="G7" s="4"/>
      <c r="H7" s="4"/>
      <c r="I7" s="4"/>
      <c r="M7" s="3"/>
      <c r="N7" s="2"/>
      <c r="O7" s="2"/>
      <c r="P7" s="2"/>
      <c r="Q7" s="2"/>
      <c r="R7" s="1"/>
      <c r="S7" s="3"/>
      <c r="T7" s="2"/>
      <c r="U7" s="2"/>
      <c r="V7" s="2"/>
    </row>
    <row r="8" spans="1:22" x14ac:dyDescent="0.25">
      <c r="A8" s="4"/>
      <c r="B8" s="8" t="s">
        <v>24</v>
      </c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 t="s">
        <v>39</v>
      </c>
      <c r="I8" s="24" t="s">
        <v>40</v>
      </c>
      <c r="S8" s="3"/>
      <c r="T8" s="2"/>
      <c r="U8" s="2"/>
      <c r="V8" s="2"/>
    </row>
    <row r="9" spans="1:22" x14ac:dyDescent="0.25">
      <c r="A9" s="4"/>
      <c r="B9" s="8" t="s">
        <v>0</v>
      </c>
      <c r="C9" s="6" t="s">
        <v>18</v>
      </c>
      <c r="D9" s="6" t="s">
        <v>19</v>
      </c>
      <c r="E9" s="6" t="s">
        <v>20</v>
      </c>
      <c r="F9" s="6" t="s">
        <v>21</v>
      </c>
      <c r="G9" s="6" t="s">
        <v>8</v>
      </c>
      <c r="H9" s="6" t="s">
        <v>22</v>
      </c>
      <c r="I9" s="6" t="s">
        <v>23</v>
      </c>
      <c r="S9" s="3"/>
      <c r="T9" s="2"/>
      <c r="U9" s="2"/>
      <c r="V9" s="2"/>
    </row>
    <row r="10" spans="1:22" x14ac:dyDescent="0.25">
      <c r="A10" s="4"/>
      <c r="B10" s="9" t="s">
        <v>25</v>
      </c>
      <c r="C10" s="6" t="s">
        <v>7</v>
      </c>
      <c r="D10" s="6" t="s">
        <v>14</v>
      </c>
      <c r="E10" s="6" t="s">
        <v>3</v>
      </c>
      <c r="F10" s="6" t="s">
        <v>3</v>
      </c>
      <c r="G10" s="6" t="s">
        <v>16</v>
      </c>
      <c r="H10" s="6" t="s">
        <v>12</v>
      </c>
      <c r="I10" s="6" t="s">
        <v>9</v>
      </c>
      <c r="S10" s="3"/>
      <c r="T10" s="2"/>
      <c r="U10" s="2"/>
      <c r="V10" s="2"/>
    </row>
    <row r="11" spans="1:22" x14ac:dyDescent="0.25">
      <c r="A11" s="4"/>
      <c r="B11" s="10" t="s">
        <v>30</v>
      </c>
      <c r="C11" s="18" t="s">
        <v>31</v>
      </c>
      <c r="D11" s="6" t="s">
        <v>32</v>
      </c>
      <c r="E11" s="2" t="s">
        <v>42</v>
      </c>
      <c r="F11" s="11" t="s">
        <v>44</v>
      </c>
      <c r="G11" s="11" t="s">
        <v>43</v>
      </c>
      <c r="H11" s="11" t="s">
        <v>43</v>
      </c>
      <c r="I11" s="23" t="s">
        <v>42</v>
      </c>
      <c r="S11" s="3"/>
      <c r="T11" s="2"/>
      <c r="U11" s="2"/>
      <c r="V11" s="2"/>
    </row>
    <row r="12" spans="1:22" x14ac:dyDescent="0.25">
      <c r="A12" s="4"/>
      <c r="B12" s="14" t="s">
        <v>26</v>
      </c>
      <c r="C12" s="11" t="s">
        <v>28</v>
      </c>
      <c r="D12" s="11" t="s">
        <v>33</v>
      </c>
      <c r="E12" s="25" t="s">
        <v>42</v>
      </c>
      <c r="F12" s="11" t="s">
        <v>37</v>
      </c>
      <c r="G12" s="28" t="s">
        <v>45</v>
      </c>
      <c r="H12" s="19" t="s">
        <v>41</v>
      </c>
      <c r="I12" s="19"/>
      <c r="S12" s="3"/>
      <c r="T12" s="2"/>
      <c r="U12" s="2"/>
      <c r="V12" s="2"/>
    </row>
    <row r="13" spans="1:22" x14ac:dyDescent="0.25">
      <c r="A13" s="4"/>
      <c r="B13" s="15" t="s">
        <v>27</v>
      </c>
      <c r="C13" s="19" t="s">
        <v>34</v>
      </c>
      <c r="D13" s="19" t="s">
        <v>34</v>
      </c>
      <c r="E13" s="26"/>
      <c r="F13" s="19" t="s">
        <v>34</v>
      </c>
      <c r="G13" s="28" t="s">
        <v>38</v>
      </c>
      <c r="H13" s="19" t="s">
        <v>46</v>
      </c>
      <c r="I13" s="19"/>
      <c r="S13" s="3"/>
      <c r="T13" s="2"/>
      <c r="U13" s="2"/>
      <c r="V13" s="2"/>
    </row>
    <row r="14" spans="1:22" x14ac:dyDescent="0.25">
      <c r="A14" s="4"/>
      <c r="B14" s="16"/>
      <c r="C14" s="19" t="s">
        <v>29</v>
      </c>
      <c r="D14" s="21" t="s">
        <v>35</v>
      </c>
      <c r="E14" s="26"/>
      <c r="F14" s="20"/>
      <c r="G14" s="28"/>
      <c r="H14" s="19" t="s">
        <v>47</v>
      </c>
      <c r="I14" s="20"/>
      <c r="S14" s="3"/>
      <c r="T14" s="2"/>
      <c r="U14" s="2"/>
      <c r="V14" s="3"/>
    </row>
    <row r="15" spans="1:22" x14ac:dyDescent="0.25">
      <c r="A15" s="4"/>
      <c r="B15" s="16"/>
      <c r="C15" s="12" t="s">
        <v>48</v>
      </c>
      <c r="D15" s="21" t="s">
        <v>51</v>
      </c>
      <c r="E15" s="26"/>
      <c r="F15" s="20"/>
      <c r="G15" s="28"/>
      <c r="H15" s="20"/>
      <c r="I15" s="20"/>
      <c r="S15" s="3"/>
      <c r="T15" s="2"/>
      <c r="U15" s="2"/>
      <c r="V15" s="3"/>
    </row>
    <row r="16" spans="1:22" x14ac:dyDescent="0.25">
      <c r="A16" s="4"/>
      <c r="B16" s="16"/>
      <c r="C16" s="12" t="s">
        <v>49</v>
      </c>
      <c r="D16" s="21" t="s">
        <v>53</v>
      </c>
      <c r="E16" s="26"/>
      <c r="F16" s="20"/>
      <c r="G16" s="28"/>
      <c r="H16" s="19"/>
      <c r="I16" s="20"/>
      <c r="S16" s="1"/>
      <c r="T16" s="1"/>
      <c r="U16" s="1"/>
      <c r="V16" s="1"/>
    </row>
    <row r="17" spans="1:22" x14ac:dyDescent="0.25">
      <c r="A17" s="4"/>
      <c r="B17" s="16"/>
      <c r="C17" s="12" t="s">
        <v>50</v>
      </c>
      <c r="D17" s="21" t="s">
        <v>54</v>
      </c>
      <c r="E17" s="26"/>
      <c r="F17" s="20"/>
      <c r="G17" s="28"/>
      <c r="H17" s="19"/>
      <c r="I17" s="20"/>
      <c r="S17" s="1"/>
      <c r="T17" s="1"/>
      <c r="U17" s="1"/>
      <c r="V17" s="1"/>
    </row>
    <row r="18" spans="1:22" x14ac:dyDescent="0.25">
      <c r="A18" s="4"/>
      <c r="B18" s="17"/>
      <c r="C18" s="13" t="s">
        <v>52</v>
      </c>
      <c r="D18" s="22" t="s">
        <v>36</v>
      </c>
      <c r="E18" s="27"/>
      <c r="F18" s="22"/>
      <c r="G18" s="29"/>
      <c r="H18" s="22"/>
      <c r="I18" s="22"/>
    </row>
    <row r="19" spans="1:22" x14ac:dyDescent="0.25">
      <c r="A19" s="4"/>
      <c r="B19" s="7"/>
      <c r="D19" s="4"/>
      <c r="E19" s="4"/>
      <c r="F19" s="4"/>
      <c r="G19" s="4"/>
      <c r="H19" s="4"/>
      <c r="I19" s="4"/>
    </row>
    <row r="20" spans="1:22" x14ac:dyDescent="0.25">
      <c r="A20" s="4"/>
      <c r="B20" s="4" t="s">
        <v>1</v>
      </c>
      <c r="C20" s="4"/>
      <c r="D20" s="4"/>
      <c r="E20" s="4"/>
      <c r="F20" s="4"/>
      <c r="G20" s="4"/>
      <c r="H20" s="4"/>
      <c r="I20" s="4"/>
    </row>
    <row r="21" spans="1:22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22" x14ac:dyDescent="0.25">
      <c r="A22" s="4"/>
      <c r="B22" s="4" t="s">
        <v>2</v>
      </c>
      <c r="C22" s="4"/>
      <c r="D22" s="4"/>
      <c r="E22" s="4"/>
      <c r="F22" s="4"/>
      <c r="G22" s="4"/>
      <c r="H22" s="4"/>
      <c r="I22" s="4"/>
    </row>
    <row r="23" spans="1:22" x14ac:dyDescent="0.25">
      <c r="A23" s="4"/>
      <c r="B23" t="s">
        <v>5</v>
      </c>
      <c r="D23" s="4"/>
      <c r="E23" s="4"/>
      <c r="F23" s="4"/>
      <c r="G23" s="4"/>
      <c r="H23" s="4"/>
      <c r="I23" s="4"/>
    </row>
    <row r="24" spans="1:22" x14ac:dyDescent="0.25">
      <c r="A24" s="4"/>
      <c r="B24" s="4" t="s">
        <v>6</v>
      </c>
      <c r="C24" s="4"/>
      <c r="D24" s="4"/>
      <c r="E24" s="4"/>
      <c r="F24" s="4"/>
      <c r="G24" s="4"/>
      <c r="H24" s="4"/>
      <c r="I24" s="4"/>
    </row>
    <row r="25" spans="1:22" x14ac:dyDescent="0.25">
      <c r="A25" s="4"/>
      <c r="B25" s="4" t="s">
        <v>15</v>
      </c>
      <c r="D25" s="4"/>
      <c r="E25" s="4"/>
      <c r="F25" s="4"/>
      <c r="G25" s="4"/>
      <c r="H25" s="4"/>
      <c r="I25" s="4"/>
    </row>
    <row r="26" spans="1:22" x14ac:dyDescent="0.25">
      <c r="A26" s="4"/>
      <c r="B26" s="4" t="s">
        <v>4</v>
      </c>
      <c r="C26" s="4"/>
      <c r="D26" s="4"/>
      <c r="E26" s="4"/>
      <c r="F26" s="4"/>
      <c r="G26" s="4"/>
      <c r="H26" s="4"/>
      <c r="I26" s="4"/>
    </row>
    <row r="27" spans="1:22" x14ac:dyDescent="0.25">
      <c r="A27" s="4"/>
      <c r="B27" s="4" t="s">
        <v>17</v>
      </c>
      <c r="D27" s="4"/>
      <c r="E27" s="4"/>
      <c r="F27" s="4"/>
      <c r="G27" s="4"/>
      <c r="H27" s="4"/>
      <c r="I27" s="4"/>
    </row>
    <row r="28" spans="1:22" x14ac:dyDescent="0.25">
      <c r="A28" s="4"/>
      <c r="B28" s="4" t="s">
        <v>11</v>
      </c>
      <c r="C28" s="4"/>
      <c r="D28" s="4"/>
      <c r="E28" s="4"/>
      <c r="F28" s="4"/>
      <c r="G28" s="4"/>
      <c r="H28" s="4"/>
      <c r="I28" s="4"/>
    </row>
    <row r="29" spans="1:22" x14ac:dyDescent="0.25">
      <c r="A29" s="4"/>
      <c r="B29" s="4" t="s">
        <v>10</v>
      </c>
      <c r="C29" s="4"/>
      <c r="D29" s="4"/>
      <c r="E29" s="4"/>
      <c r="F29" s="4"/>
      <c r="G29" s="4"/>
      <c r="H29" s="4"/>
      <c r="I29" s="4"/>
    </row>
    <row r="30" spans="1:22" x14ac:dyDescent="0.25">
      <c r="A30" s="4"/>
      <c r="B30" s="4" t="s">
        <v>13</v>
      </c>
      <c r="C30" s="4"/>
      <c r="D30" s="4"/>
      <c r="E30" s="4"/>
      <c r="F30" s="4"/>
      <c r="G30" s="4"/>
      <c r="H30" s="4"/>
      <c r="I30" s="4"/>
    </row>
    <row r="31" spans="1:22" x14ac:dyDescent="0.25">
      <c r="A31" s="4"/>
      <c r="D31" s="4"/>
      <c r="E31" s="4"/>
      <c r="F31" s="4"/>
      <c r="G31" s="4"/>
      <c r="H31" s="4"/>
      <c r="I31" s="4"/>
    </row>
    <row r="32" spans="1:22" x14ac:dyDescent="0.25">
      <c r="A32" s="4"/>
      <c r="D32" s="4"/>
      <c r="E32" s="4"/>
      <c r="F32" s="4"/>
      <c r="G32" s="4"/>
      <c r="H32" s="4"/>
      <c r="I32" s="4"/>
    </row>
    <row r="33" spans="1:8" x14ac:dyDescent="0.25">
      <c r="A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E35" s="4"/>
      <c r="F35" s="4"/>
      <c r="G35" s="4"/>
      <c r="H35" s="4"/>
    </row>
    <row r="36" spans="1:8" x14ac:dyDescent="0.25">
      <c r="B36" s="30"/>
      <c r="E36" s="4"/>
      <c r="F36" s="4"/>
      <c r="G36" s="4"/>
    </row>
    <row r="37" spans="1:8" x14ac:dyDescent="0.25">
      <c r="B37" s="30"/>
      <c r="E37" s="31"/>
    </row>
    <row r="38" spans="1:8" x14ac:dyDescent="0.25">
      <c r="B38" s="30"/>
      <c r="E38" s="31"/>
    </row>
    <row r="39" spans="1:8" x14ac:dyDescent="0.25">
      <c r="B39" s="30"/>
      <c r="E39" s="31"/>
    </row>
    <row r="40" spans="1:8" x14ac:dyDescent="0.25">
      <c r="B40" s="30"/>
      <c r="E40" s="31"/>
    </row>
    <row r="41" spans="1:8" x14ac:dyDescent="0.25">
      <c r="B41" s="30"/>
      <c r="E41" s="31"/>
    </row>
    <row r="42" spans="1:8" x14ac:dyDescent="0.25">
      <c r="B42" s="30"/>
      <c r="E42" s="32"/>
    </row>
    <row r="43" spans="1:8" x14ac:dyDescent="0.25">
      <c r="B43" s="30"/>
      <c r="E43" s="31"/>
    </row>
    <row r="44" spans="1:8" x14ac:dyDescent="0.25">
      <c r="B44" s="30"/>
      <c r="C44" s="30"/>
      <c r="D44" s="33"/>
      <c r="E44" s="31"/>
    </row>
    <row r="45" spans="1:8" x14ac:dyDescent="0.25">
      <c r="B45" s="30"/>
      <c r="C45" s="30"/>
      <c r="D45" s="33"/>
      <c r="E45" s="31"/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tabSelected="1" zoomScale="145" zoomScaleNormal="145" workbookViewId="0">
      <selection activeCell="C13" sqref="C13"/>
    </sheetView>
  </sheetViews>
  <sheetFormatPr defaultRowHeight="15" x14ac:dyDescent="0.25"/>
  <cols>
    <col min="1" max="1" width="40.42578125" style="30" customWidth="1"/>
    <col min="2" max="2" width="11"/>
    <col min="3" max="3" width="14.5703125"/>
    <col min="4" max="4" width="14.140625" customWidth="1"/>
    <col min="5" max="5" width="14.42578125" customWidth="1"/>
    <col min="6" max="6" width="19.5703125" customWidth="1"/>
    <col min="7" max="7" width="17.140625" customWidth="1"/>
    <col min="8" max="1025" width="8.5703125"/>
  </cols>
  <sheetData>
    <row r="1" spans="1:7" x14ac:dyDescent="0.25">
      <c r="A1" s="34"/>
      <c r="B1" s="4"/>
      <c r="C1" s="4"/>
      <c r="D1" s="4"/>
      <c r="E1" s="1"/>
      <c r="F1" s="1"/>
      <c r="G1" s="1"/>
    </row>
    <row r="2" spans="1:7" x14ac:dyDescent="0.25">
      <c r="A2" s="35" t="s">
        <v>62</v>
      </c>
      <c r="B2" s="36" t="s">
        <v>57</v>
      </c>
      <c r="C2" s="36" t="s">
        <v>58</v>
      </c>
      <c r="D2" s="37" t="s">
        <v>59</v>
      </c>
    </row>
    <row r="3" spans="1:7" x14ac:dyDescent="0.25">
      <c r="A3" s="35" t="s">
        <v>63</v>
      </c>
      <c r="B3" s="38">
        <v>34.5</v>
      </c>
      <c r="C3" s="38">
        <f>B3</f>
        <v>34.5</v>
      </c>
      <c r="D3" s="39" t="s">
        <v>56</v>
      </c>
    </row>
    <row r="4" spans="1:7" x14ac:dyDescent="0.25">
      <c r="A4" s="35">
        <v>1</v>
      </c>
      <c r="B4" s="38">
        <f>B3+4.5</f>
        <v>39</v>
      </c>
      <c r="C4" s="38">
        <f>C3+4.5</f>
        <v>39</v>
      </c>
      <c r="D4" s="38">
        <v>4.5</v>
      </c>
    </row>
    <row r="5" spans="1:7" x14ac:dyDescent="0.25">
      <c r="A5" s="35">
        <v>2</v>
      </c>
      <c r="B5" s="38">
        <f t="shared" ref="B5:C8" si="0">B4+3.2</f>
        <v>42.2</v>
      </c>
      <c r="C5" s="38">
        <f t="shared" si="0"/>
        <v>42.2</v>
      </c>
      <c r="D5" s="38">
        <v>3.2</v>
      </c>
    </row>
    <row r="6" spans="1:7" x14ac:dyDescent="0.25">
      <c r="A6" s="35">
        <v>3</v>
      </c>
      <c r="B6" s="38">
        <f t="shared" si="0"/>
        <v>45.400000000000006</v>
      </c>
      <c r="C6" s="38">
        <f t="shared" si="0"/>
        <v>45.400000000000006</v>
      </c>
      <c r="D6" s="38">
        <v>3.2</v>
      </c>
    </row>
    <row r="7" spans="1:7" x14ac:dyDescent="0.25">
      <c r="A7" s="35">
        <v>4</v>
      </c>
      <c r="B7" s="38">
        <f t="shared" si="0"/>
        <v>48.600000000000009</v>
      </c>
      <c r="C7" s="38">
        <f t="shared" si="0"/>
        <v>48.600000000000009</v>
      </c>
      <c r="D7" s="38">
        <v>3.2</v>
      </c>
    </row>
    <row r="8" spans="1:7" x14ac:dyDescent="0.25">
      <c r="A8" s="35">
        <v>5</v>
      </c>
      <c r="B8" s="38">
        <f t="shared" si="0"/>
        <v>51.800000000000011</v>
      </c>
      <c r="C8" s="38">
        <f t="shared" si="0"/>
        <v>51.800000000000011</v>
      </c>
      <c r="D8" s="38">
        <v>3.2</v>
      </c>
    </row>
    <row r="9" spans="1:7" x14ac:dyDescent="0.25">
      <c r="A9" s="35">
        <v>6</v>
      </c>
      <c r="B9" s="38">
        <f>B8+4</f>
        <v>55.800000000000011</v>
      </c>
      <c r="C9" s="38">
        <f>C8+4</f>
        <v>55.800000000000011</v>
      </c>
      <c r="D9" s="40">
        <v>4</v>
      </c>
    </row>
    <row r="10" spans="1:7" x14ac:dyDescent="0.25">
      <c r="A10" s="35" t="s">
        <v>55</v>
      </c>
      <c r="B10" s="46">
        <f>B9+1.7</f>
        <v>57.500000000000014</v>
      </c>
      <c r="C10" s="46">
        <f>C9+1.7</f>
        <v>57.500000000000014</v>
      </c>
      <c r="D10" s="38">
        <v>1.7</v>
      </c>
    </row>
    <row r="11" spans="1:7" x14ac:dyDescent="0.25">
      <c r="A11" s="36" t="s">
        <v>60</v>
      </c>
      <c r="B11" s="41">
        <f>B10</f>
        <v>57.500000000000014</v>
      </c>
      <c r="C11" s="41">
        <f>C10</f>
        <v>57.500000000000014</v>
      </c>
      <c r="D11" s="45"/>
      <c r="E11" s="1"/>
    </row>
    <row r="12" spans="1:7" x14ac:dyDescent="0.25">
      <c r="E12" s="1"/>
    </row>
    <row r="13" spans="1:7" x14ac:dyDescent="0.25">
      <c r="A13" s="35">
        <v>7</v>
      </c>
      <c r="B13" s="35" t="s">
        <v>56</v>
      </c>
      <c r="C13" s="40">
        <f>C9+4</f>
        <v>59.800000000000011</v>
      </c>
      <c r="D13" s="40">
        <v>4</v>
      </c>
    </row>
    <row r="14" spans="1:7" x14ac:dyDescent="0.25">
      <c r="A14" s="35">
        <v>8</v>
      </c>
      <c r="B14" s="35" t="s">
        <v>56</v>
      </c>
      <c r="C14" s="43">
        <f>C13+4</f>
        <v>63.800000000000011</v>
      </c>
      <c r="D14" s="43">
        <v>4</v>
      </c>
    </row>
    <row r="15" spans="1:7" x14ac:dyDescent="0.25">
      <c r="A15" s="35" t="s">
        <v>55</v>
      </c>
      <c r="B15" s="45"/>
      <c r="C15" s="44">
        <f>C14+1.7</f>
        <v>65.500000000000014</v>
      </c>
      <c r="D15" s="38">
        <v>1.7</v>
      </c>
    </row>
    <row r="16" spans="1:7" x14ac:dyDescent="0.25">
      <c r="A16" s="36" t="s">
        <v>61</v>
      </c>
      <c r="B16" s="36" t="s">
        <v>56</v>
      </c>
      <c r="C16" s="42">
        <v>65.5</v>
      </c>
      <c r="D16" s="45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Ehitusõiguse tabel</vt:lpstr>
      <vt:lpstr>Korrused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jaana</dc:creator>
  <cp:lastModifiedBy>OTT</cp:lastModifiedBy>
  <cp:revision>1</cp:revision>
  <dcterms:created xsi:type="dcterms:W3CDTF">2010-05-25T12:15:58Z</dcterms:created>
  <dcterms:modified xsi:type="dcterms:W3CDTF">2022-03-16T08:36:14Z</dcterms:modified>
  <dc:language>en-US</dc:language>
</cp:coreProperties>
</file>