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6380" windowHeight="8130" tabRatio="296" activeTab="0"/>
  </bookViews>
  <sheets>
    <sheet name="Leht1" sheetId="1" r:id="rId1"/>
    <sheet name="Leht2" sheetId="2" r:id="rId2"/>
    <sheet name="Leht3" sheetId="3" r:id="rId3"/>
  </sheets>
  <definedNames/>
  <calcPr fullCalcOnLoad="1"/>
</workbook>
</file>

<file path=xl/sharedStrings.xml><?xml version="1.0" encoding="utf-8"?>
<sst xmlns="http://schemas.openxmlformats.org/spreadsheetml/2006/main" count="51" uniqueCount="36">
  <si>
    <t>PAKKUMUSE HINNATABEL</t>
  </si>
  <si>
    <t>Jrk</t>
  </si>
  <si>
    <t>Tööde nimetus</t>
  </si>
  <si>
    <t>M/ü</t>
  </si>
  <si>
    <t>Kogus</t>
  </si>
  <si>
    <t>Ü/hind</t>
  </si>
  <si>
    <t>Summa</t>
  </si>
  <si>
    <t>obj</t>
  </si>
  <si>
    <t> Pakkumuses tuleb arvestada ka nende tööde teostamisega, mis ei ole hankedokumentides otseselt kirjeldatud kuid on vajalikud teostada tulenevalt ehitusobjekti tegelikust olukorrast ja seisundist, kehtivatest seadustest, ehitusnormidest, standarditest ja vastavate ametkondade nõuetest.</t>
  </si>
  <si>
    <t>Tellija: Tartu Linnavalitsuse linnavarade osakond</t>
  </si>
  <si>
    <t>kmpl</t>
  </si>
  <si>
    <t>Maanduse ehitus</t>
  </si>
  <si>
    <r>
      <t xml:space="preserve"> </t>
    </r>
    <r>
      <rPr>
        <sz val="11"/>
        <color indexed="8"/>
        <rFont val="Times New Roman"/>
        <family val="1"/>
      </rPr>
      <t>Analoogtoodete pakkumisel tõendab toodete samaväärsust pakkuja. Asendustooted tuleb kooskõlastada</t>
    </r>
  </si>
  <si>
    <t>Kokku</t>
  </si>
  <si>
    <t xml:space="preserve">Käibemaks 20% </t>
  </si>
  <si>
    <t xml:space="preserve">Kogumaksumus </t>
  </si>
  <si>
    <t>Õuekaabel koos paigaldusega</t>
  </si>
  <si>
    <r>
      <t xml:space="preserve"> </t>
    </r>
    <r>
      <rPr>
        <sz val="11"/>
        <color indexed="8"/>
        <rFont val="Times New Roman"/>
        <family val="1"/>
      </rPr>
      <t>Kõik esitatud hinnakomponendid üksikult, aga ka koos peavad sisaldama kõiki konkreetse töö tegemiseks vajalikke otseseid ja kaudseid kulusid ning ka soovitud kasumit, selle teostamiseks, tõendamiseks, dokumenteerimiseks, Hankijale üleandmiseks jt kohustuste täitmiseks kooskõlas hanke tingimustega.</t>
    </r>
  </si>
  <si>
    <t>Pakkuja: Väliselekter OÜ</t>
  </si>
  <si>
    <t>Valgustite paigaldus</t>
  </si>
  <si>
    <t>Mastide paigaldus</t>
  </si>
  <si>
    <t>Mahamärkimine, kaablite väljaotsimine, load jms</t>
  </si>
  <si>
    <t>Mõõdistused, dokumentatsioon, kasutusteatise esitamine jms</t>
  </si>
  <si>
    <t xml:space="preserve">tellijaga. </t>
  </si>
  <si>
    <t>Tellija varu 5%</t>
  </si>
  <si>
    <t>Valgustid mastidele</t>
  </si>
  <si>
    <t>Uued mastid koos lisadega</t>
  </si>
  <si>
    <t>Püsitoitekilp seinale koos paigaldusega</t>
  </si>
  <si>
    <t>Püsitoitekilp pinnasesse koos paigaldusega</t>
  </si>
  <si>
    <t>Olemasolevate mastide eemaldamine ja ladustamine tellija näidatud kohta</t>
  </si>
  <si>
    <t>VJK ümberehitus</t>
  </si>
  <si>
    <t>Olemasoleval mastil valgusti demontaaž</t>
  </si>
  <si>
    <t>Objekt: LA Lepatriinu välisvalgustus</t>
  </si>
  <si>
    <t>Prügimaja valgustuse ehitus</t>
  </si>
  <si>
    <t>Taastamistööd</t>
  </si>
  <si>
    <t>Kirjeldamata tööd, piiramine, transport, renditehnika jms</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</si>
</sst>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kr&quot;;\-#,##0\ &quot;kr&quot;"/>
    <numFmt numFmtId="167" formatCode="#,##0\ &quot;kr&quot;;[Red]\-#,##0\ &quot;kr&quot;"/>
    <numFmt numFmtId="168" formatCode="#,##0.00\ &quot;kr&quot;;\-#,##0.00\ &quot;kr&quot;"/>
    <numFmt numFmtId="169" formatCode="#,##0.00\ &quot;kr&quot;;[Red]\-#,##0.00\ &quot;kr&quot;"/>
    <numFmt numFmtId="170" formatCode="_-* #,##0\ &quot;kr&quot;_-;\-* #,##0\ &quot;kr&quot;_-;_-* &quot;-&quot;\ &quot;kr&quot;_-;_-@_-"/>
    <numFmt numFmtId="171" formatCode="_-* #,##0\ _k_r_-;\-* #,##0\ _k_r_-;_-* &quot;-&quot;\ _k_r_-;_-@_-"/>
    <numFmt numFmtId="172" formatCode="_-* #,##0.00\ &quot;kr&quot;_-;\-* #,##0.00\ &quot;kr&quot;_-;_-* &quot;-&quot;??\ &quot;kr&quot;_-;_-@_-"/>
    <numFmt numFmtId="173" formatCode="_-* #,##0.00\ _k_r_-;\-* #,##0.00\ _k_r_-;_-* &quot;-&quot;??\ _k_r_-;_-@_-"/>
    <numFmt numFmtId="174" formatCode="_(* #,##0.00_);_(* \(#,##0.00\);_(* \-??_);_(@_)"/>
    <numFmt numFmtId="175" formatCode="_-* #,##0.00\ _€_-;\-* #,##0.00\ _€_-;_-* \-??\ _€_-;_-@_-"/>
    <numFmt numFmtId="176" formatCode="#,##0.0"/>
    <numFmt numFmtId="177" formatCode="0.000"/>
  </numFmts>
  <fonts count="33">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Times New Roman"/>
      <family val="1"/>
    </font>
    <font>
      <sz val="12"/>
      <name val="Arial"/>
      <family val="2"/>
    </font>
    <font>
      <sz val="12"/>
      <name val="Times New Roman"/>
      <family val="1"/>
    </font>
    <font>
      <b/>
      <sz val="10"/>
      <name val="Times New Roman"/>
      <family val="1"/>
    </font>
    <font>
      <b/>
      <sz val="11"/>
      <name val="Times New Roman"/>
      <family val="1"/>
    </font>
    <font>
      <sz val="11"/>
      <name val="Times New Roman"/>
      <family val="1"/>
    </font>
    <font>
      <b/>
      <sz val="11"/>
      <color indexed="8"/>
      <name val="Times New Roman"/>
      <family val="1"/>
    </font>
    <font>
      <b/>
      <sz val="11"/>
      <color indexed="12"/>
      <name val="Times New Roman"/>
      <family val="1"/>
    </font>
    <font>
      <sz val="11"/>
      <color indexed="8"/>
      <name val="Times New Roman"/>
      <family val="1"/>
    </font>
    <font>
      <u val="single"/>
      <sz val="10"/>
      <color indexed="20"/>
      <name val="Arial"/>
      <family val="2"/>
    </font>
    <font>
      <u val="single"/>
      <sz val="10"/>
      <color indexed="12"/>
      <name val="Arial"/>
      <family val="2"/>
    </font>
    <font>
      <sz val="10"/>
      <color indexed="10"/>
      <name val="Arial"/>
      <family val="2"/>
    </font>
    <font>
      <u val="single"/>
      <sz val="10"/>
      <color theme="11"/>
      <name val="Arial"/>
      <family val="2"/>
    </font>
    <font>
      <u val="single"/>
      <sz val="10"/>
      <color theme="10"/>
      <name val="Arial"/>
      <family val="2"/>
    </font>
    <font>
      <sz val="10"/>
      <color rgb="FFFF000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4"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30"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34">
    <xf numFmtId="0" fontId="0" fillId="0" borderId="0" xfId="0" applyAlignment="1">
      <alignment/>
    </xf>
    <xf numFmtId="0" fontId="0" fillId="0" borderId="0" xfId="0" applyAlignment="1">
      <alignment horizontal="center"/>
    </xf>
    <xf numFmtId="0" fontId="18" fillId="0" borderId="0" xfId="0" applyFont="1" applyBorder="1" applyAlignment="1">
      <alignment horizontal="center"/>
    </xf>
    <xf numFmtId="0" fontId="19" fillId="0" borderId="0" xfId="0" applyFont="1" applyAlignment="1">
      <alignment/>
    </xf>
    <xf numFmtId="0" fontId="18" fillId="0" borderId="0" xfId="0" applyFont="1" applyAlignment="1">
      <alignment horizontal="left"/>
    </xf>
    <xf numFmtId="0" fontId="18" fillId="0" borderId="0" xfId="0" applyFont="1" applyAlignment="1">
      <alignment horizontal="center"/>
    </xf>
    <xf numFmtId="0" fontId="20" fillId="0" borderId="0" xfId="0" applyFont="1" applyAlignment="1">
      <alignment/>
    </xf>
    <xf numFmtId="0" fontId="20" fillId="0" borderId="0" xfId="0" applyFont="1" applyAlignment="1">
      <alignment horizontal="center"/>
    </xf>
    <xf numFmtId="0" fontId="22" fillId="0" borderId="10" xfId="0" applyFont="1" applyBorder="1" applyAlignment="1">
      <alignment horizontal="center"/>
    </xf>
    <xf numFmtId="0" fontId="23" fillId="0" borderId="10" xfId="0" applyFont="1" applyBorder="1" applyAlignment="1">
      <alignment horizontal="center"/>
    </xf>
    <xf numFmtId="0" fontId="0" fillId="0" borderId="0" xfId="0" applyFont="1" applyAlignment="1">
      <alignment/>
    </xf>
    <xf numFmtId="3" fontId="22" fillId="0" borderId="10" xfId="0" applyNumberFormat="1" applyFont="1" applyBorder="1" applyAlignment="1">
      <alignment horizontal="center"/>
    </xf>
    <xf numFmtId="0" fontId="25" fillId="0" borderId="10" xfId="0" applyFont="1" applyBorder="1" applyAlignment="1">
      <alignment horizontal="right"/>
    </xf>
    <xf numFmtId="0" fontId="23" fillId="0" borderId="0" xfId="0" applyFont="1" applyAlignment="1">
      <alignment horizontal="left"/>
    </xf>
    <xf numFmtId="0" fontId="23" fillId="0" borderId="11" xfId="0" applyFont="1" applyBorder="1" applyAlignment="1">
      <alignment horizontal="center"/>
    </xf>
    <xf numFmtId="0" fontId="23" fillId="0" borderId="11" xfId="0" applyFont="1" applyBorder="1" applyAlignment="1">
      <alignment/>
    </xf>
    <xf numFmtId="0" fontId="22" fillId="0" borderId="11" xfId="0" applyFont="1" applyBorder="1" applyAlignment="1">
      <alignment horizontal="center"/>
    </xf>
    <xf numFmtId="3" fontId="23" fillId="0" borderId="11" xfId="0" applyNumberFormat="1" applyFont="1" applyBorder="1" applyAlignment="1">
      <alignment horizontal="center"/>
    </xf>
    <xf numFmtId="0" fontId="21" fillId="0" borderId="12" xfId="0" applyFont="1" applyBorder="1" applyAlignment="1">
      <alignment horizontal="center" vertical="center"/>
    </xf>
    <xf numFmtId="0" fontId="22" fillId="0" borderId="12" xfId="0" applyFont="1" applyBorder="1" applyAlignment="1">
      <alignment horizontal="center"/>
    </xf>
    <xf numFmtId="0" fontId="22" fillId="0" borderId="12" xfId="0" applyFont="1" applyBorder="1" applyAlignment="1">
      <alignment/>
    </xf>
    <xf numFmtId="0" fontId="23" fillId="0" borderId="12" xfId="0" applyFont="1" applyBorder="1" applyAlignment="1">
      <alignment horizontal="center"/>
    </xf>
    <xf numFmtId="0" fontId="23" fillId="0" borderId="12" xfId="0" applyFont="1" applyBorder="1" applyAlignment="1">
      <alignment/>
    </xf>
    <xf numFmtId="2" fontId="23" fillId="0" borderId="12" xfId="0" applyNumberFormat="1" applyFont="1" applyBorder="1" applyAlignment="1">
      <alignment horizontal="center"/>
    </xf>
    <xf numFmtId="2" fontId="23" fillId="0" borderId="12" xfId="0" applyNumberFormat="1" applyFont="1" applyFill="1" applyBorder="1" applyAlignment="1">
      <alignment horizontal="center"/>
    </xf>
    <xf numFmtId="0" fontId="22" fillId="0" borderId="12" xfId="0" applyFont="1" applyFill="1" applyBorder="1" applyAlignment="1">
      <alignment wrapText="1"/>
    </xf>
    <xf numFmtId="4" fontId="22" fillId="0" borderId="12" xfId="0" applyNumberFormat="1" applyFont="1" applyBorder="1" applyAlignment="1">
      <alignment horizontal="center"/>
    </xf>
    <xf numFmtId="0" fontId="25" fillId="0" borderId="12" xfId="0" applyFont="1" applyBorder="1" applyAlignment="1">
      <alignment horizontal="right"/>
    </xf>
    <xf numFmtId="0" fontId="23" fillId="0" borderId="12" xfId="0" applyFont="1" applyBorder="1" applyAlignment="1">
      <alignment wrapText="1"/>
    </xf>
    <xf numFmtId="0" fontId="32" fillId="0" borderId="0" xfId="0" applyFont="1" applyAlignment="1">
      <alignment horizontal="left"/>
    </xf>
    <xf numFmtId="0" fontId="23" fillId="0" borderId="0" xfId="0" applyFont="1" applyBorder="1" applyAlignment="1">
      <alignment vertical="center" wrapText="1"/>
    </xf>
    <xf numFmtId="0" fontId="22" fillId="0" borderId="12" xfId="0" applyFont="1" applyBorder="1" applyAlignment="1">
      <alignment horizontal="center"/>
    </xf>
    <xf numFmtId="0" fontId="24" fillId="0" borderId="12" xfId="0" applyFont="1" applyBorder="1" applyAlignment="1">
      <alignment horizontal="center"/>
    </xf>
    <xf numFmtId="0" fontId="18"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9"/>
  <sheetViews>
    <sheetView tabSelected="1" zoomScale="94" zoomScaleNormal="94" zoomScalePageLayoutView="0" workbookViewId="0" topLeftCell="A1">
      <selection activeCell="I17" sqref="I17"/>
    </sheetView>
  </sheetViews>
  <sheetFormatPr defaultColWidth="9.140625" defaultRowHeight="12.75"/>
  <cols>
    <col min="1" max="1" width="4.28125" style="1" customWidth="1"/>
    <col min="2" max="2" width="61.8515625" style="0" customWidth="1"/>
    <col min="3" max="3" width="5.57421875" style="0" customWidth="1"/>
    <col min="4" max="4" width="5.421875" style="1" customWidth="1"/>
    <col min="5" max="5" width="10.28125" style="1" customWidth="1"/>
    <col min="6" max="6" width="10.8515625" style="0" customWidth="1"/>
  </cols>
  <sheetData>
    <row r="1" spans="1:6" s="3" customFormat="1" ht="13.5" customHeight="1">
      <c r="A1" s="33" t="s">
        <v>0</v>
      </c>
      <c r="B1" s="33"/>
      <c r="C1" s="33"/>
      <c r="D1" s="33"/>
      <c r="E1" s="33"/>
      <c r="F1" s="33"/>
    </row>
    <row r="2" spans="1:6" s="3" customFormat="1" ht="13.5" customHeight="1">
      <c r="A2" s="33" t="s">
        <v>9</v>
      </c>
      <c r="B2" s="33"/>
      <c r="C2" s="33"/>
      <c r="D2" s="33"/>
      <c r="E2" s="33"/>
      <c r="F2" s="33"/>
    </row>
    <row r="3" spans="1:6" s="3" customFormat="1" ht="15.75">
      <c r="A3" s="33" t="s">
        <v>32</v>
      </c>
      <c r="B3" s="33"/>
      <c r="C3" s="33"/>
      <c r="D3" s="33"/>
      <c r="E3" s="33"/>
      <c r="F3" s="33"/>
    </row>
    <row r="4" spans="1:5" s="3" customFormat="1" ht="13.5" customHeight="1">
      <c r="A4" s="4"/>
      <c r="B4" s="2"/>
      <c r="C4" s="2"/>
      <c r="D4" s="2"/>
      <c r="E4" s="2"/>
    </row>
    <row r="5" spans="1:6" ht="13.5" customHeight="1">
      <c r="A5" s="5"/>
      <c r="B5" s="6"/>
      <c r="C5" s="6"/>
      <c r="D5" s="7"/>
      <c r="E5" s="7"/>
      <c r="F5" s="6"/>
    </row>
    <row r="6" spans="1:6" ht="13.5" customHeight="1">
      <c r="A6" s="18" t="s">
        <v>1</v>
      </c>
      <c r="B6" s="18" t="s">
        <v>2</v>
      </c>
      <c r="C6" s="18" t="s">
        <v>3</v>
      </c>
      <c r="D6" s="18" t="s">
        <v>4</v>
      </c>
      <c r="E6" s="18" t="s">
        <v>5</v>
      </c>
      <c r="F6" s="18" t="s">
        <v>6</v>
      </c>
    </row>
    <row r="7" spans="1:6" ht="13.5" customHeight="1">
      <c r="A7" s="19"/>
      <c r="B7" s="20"/>
      <c r="C7" s="21"/>
      <c r="D7" s="21"/>
      <c r="E7" s="19"/>
      <c r="F7" s="19"/>
    </row>
    <row r="8" spans="1:6" ht="13.5" customHeight="1">
      <c r="A8" s="21">
        <v>1</v>
      </c>
      <c r="B8" s="28" t="s">
        <v>21</v>
      </c>
      <c r="C8" s="21" t="s">
        <v>7</v>
      </c>
      <c r="D8" s="21">
        <v>1</v>
      </c>
      <c r="E8" s="23"/>
      <c r="F8" s="24">
        <f aca="true" t="shared" si="0" ref="F8:F16">D8*E8</f>
        <v>0</v>
      </c>
    </row>
    <row r="9" spans="1:6" ht="13.5" customHeight="1">
      <c r="A9" s="21">
        <v>2</v>
      </c>
      <c r="B9" s="22" t="s">
        <v>25</v>
      </c>
      <c r="C9" s="21" t="s">
        <v>10</v>
      </c>
      <c r="D9" s="21">
        <v>21</v>
      </c>
      <c r="E9" s="23"/>
      <c r="F9" s="24">
        <f>D9*E9</f>
        <v>0</v>
      </c>
    </row>
    <row r="10" spans="1:6" ht="13.5" customHeight="1">
      <c r="A10" s="21">
        <v>3</v>
      </c>
      <c r="B10" s="22" t="s">
        <v>26</v>
      </c>
      <c r="C10" s="21" t="s">
        <v>10</v>
      </c>
      <c r="D10" s="21">
        <v>17</v>
      </c>
      <c r="E10" s="23"/>
      <c r="F10" s="24">
        <f>D10*E10</f>
        <v>0</v>
      </c>
    </row>
    <row r="11" spans="1:6" ht="13.5" customHeight="1">
      <c r="A11" s="21">
        <v>4</v>
      </c>
      <c r="B11" s="22" t="s">
        <v>27</v>
      </c>
      <c r="C11" s="21" t="s">
        <v>10</v>
      </c>
      <c r="D11" s="21">
        <v>1</v>
      </c>
      <c r="E11" s="23"/>
      <c r="F11" s="24">
        <f>D11*E11</f>
        <v>0</v>
      </c>
    </row>
    <row r="12" spans="1:6" ht="13.5" customHeight="1">
      <c r="A12" s="21">
        <v>5</v>
      </c>
      <c r="B12" s="22" t="s">
        <v>28</v>
      </c>
      <c r="C12" s="21" t="s">
        <v>10</v>
      </c>
      <c r="D12" s="21">
        <v>2</v>
      </c>
      <c r="E12" s="23"/>
      <c r="F12" s="24">
        <f>D12*E12</f>
        <v>0</v>
      </c>
    </row>
    <row r="13" spans="1:6" ht="13.5" customHeight="1">
      <c r="A13" s="21">
        <v>6</v>
      </c>
      <c r="B13" s="22" t="s">
        <v>30</v>
      </c>
      <c r="C13" s="21" t="s">
        <v>10</v>
      </c>
      <c r="D13" s="21">
        <v>1</v>
      </c>
      <c r="E13" s="23"/>
      <c r="F13" s="24">
        <f>D13*E13</f>
        <v>0</v>
      </c>
    </row>
    <row r="14" spans="1:6" ht="13.5" customHeight="1">
      <c r="A14" s="21">
        <v>7</v>
      </c>
      <c r="B14" s="28" t="s">
        <v>29</v>
      </c>
      <c r="C14" s="21" t="s">
        <v>10</v>
      </c>
      <c r="D14" s="21">
        <v>8</v>
      </c>
      <c r="E14" s="23"/>
      <c r="F14" s="24">
        <f t="shared" si="0"/>
        <v>0</v>
      </c>
    </row>
    <row r="15" spans="1:6" ht="13.5" customHeight="1">
      <c r="A15" s="21">
        <v>8</v>
      </c>
      <c r="B15" s="28" t="s">
        <v>31</v>
      </c>
      <c r="C15" s="21" t="s">
        <v>10</v>
      </c>
      <c r="D15" s="21">
        <v>4</v>
      </c>
      <c r="E15" s="23"/>
      <c r="F15" s="24">
        <f>D15*E15</f>
        <v>0</v>
      </c>
    </row>
    <row r="16" spans="1:6" ht="13.5" customHeight="1">
      <c r="A16" s="21">
        <v>9</v>
      </c>
      <c r="B16" s="22" t="s">
        <v>16</v>
      </c>
      <c r="C16" s="21" t="s">
        <v>7</v>
      </c>
      <c r="D16" s="21">
        <v>1</v>
      </c>
      <c r="E16" s="23"/>
      <c r="F16" s="24">
        <f t="shared" si="0"/>
        <v>0</v>
      </c>
    </row>
    <row r="17" spans="1:6" ht="13.5" customHeight="1">
      <c r="A17" s="21">
        <v>10</v>
      </c>
      <c r="B17" s="22" t="s">
        <v>19</v>
      </c>
      <c r="C17" s="21" t="s">
        <v>10</v>
      </c>
      <c r="D17" s="21">
        <v>21</v>
      </c>
      <c r="E17" s="23"/>
      <c r="F17" s="24">
        <f aca="true" t="shared" si="1" ref="F17:F23">D17*E17</f>
        <v>0</v>
      </c>
    </row>
    <row r="18" spans="1:6" ht="13.5" customHeight="1">
      <c r="A18" s="21">
        <v>11</v>
      </c>
      <c r="B18" s="22" t="s">
        <v>20</v>
      </c>
      <c r="C18" s="21" t="s">
        <v>10</v>
      </c>
      <c r="D18" s="21">
        <v>17</v>
      </c>
      <c r="E18" s="23"/>
      <c r="F18" s="24">
        <f t="shared" si="1"/>
        <v>0</v>
      </c>
    </row>
    <row r="19" spans="1:6" ht="13.5" customHeight="1">
      <c r="A19" s="21">
        <v>12</v>
      </c>
      <c r="B19" s="22" t="s">
        <v>33</v>
      </c>
      <c r="C19" s="21" t="s">
        <v>7</v>
      </c>
      <c r="D19" s="21">
        <v>1</v>
      </c>
      <c r="E19" s="23"/>
      <c r="F19" s="24">
        <f>D19*E19</f>
        <v>0</v>
      </c>
    </row>
    <row r="20" spans="1:6" ht="13.5" customHeight="1">
      <c r="A20" s="21">
        <v>13</v>
      </c>
      <c r="B20" s="22" t="s">
        <v>11</v>
      </c>
      <c r="C20" s="21" t="s">
        <v>7</v>
      </c>
      <c r="D20" s="21">
        <v>1</v>
      </c>
      <c r="E20" s="23"/>
      <c r="F20" s="24">
        <f t="shared" si="1"/>
        <v>0</v>
      </c>
    </row>
    <row r="21" spans="1:6" ht="13.5" customHeight="1">
      <c r="A21" s="21">
        <v>14</v>
      </c>
      <c r="B21" s="22" t="s">
        <v>34</v>
      </c>
      <c r="C21" s="21" t="s">
        <v>7</v>
      </c>
      <c r="D21" s="21">
        <v>1</v>
      </c>
      <c r="E21" s="23"/>
      <c r="F21" s="24">
        <f>D21*E21</f>
        <v>0</v>
      </c>
    </row>
    <row r="22" spans="1:6" ht="15">
      <c r="A22" s="21">
        <v>15</v>
      </c>
      <c r="B22" s="28" t="s">
        <v>22</v>
      </c>
      <c r="C22" s="21" t="s">
        <v>7</v>
      </c>
      <c r="D22" s="21">
        <v>1</v>
      </c>
      <c r="E22" s="23"/>
      <c r="F22" s="24">
        <f t="shared" si="1"/>
        <v>0</v>
      </c>
    </row>
    <row r="23" spans="1:6" ht="13.5" customHeight="1">
      <c r="A23" s="21">
        <v>16</v>
      </c>
      <c r="B23" s="22" t="s">
        <v>35</v>
      </c>
      <c r="C23" s="21" t="s">
        <v>7</v>
      </c>
      <c r="D23" s="21">
        <v>1</v>
      </c>
      <c r="E23" s="23"/>
      <c r="F23" s="24">
        <f t="shared" si="1"/>
        <v>0</v>
      </c>
    </row>
    <row r="24" spans="1:6" s="10" customFormat="1" ht="13.5" customHeight="1">
      <c r="A24" s="19"/>
      <c r="B24" s="25"/>
      <c r="C24" s="21"/>
      <c r="D24" s="21"/>
      <c r="E24" s="21"/>
      <c r="F24" s="21"/>
    </row>
    <row r="25" spans="1:6" s="10" customFormat="1" ht="13.5" customHeight="1">
      <c r="A25" s="19"/>
      <c r="B25" s="22"/>
      <c r="C25" s="31" t="s">
        <v>13</v>
      </c>
      <c r="D25" s="31"/>
      <c r="E25" s="31"/>
      <c r="F25" s="26">
        <f>SUM(F8:F24)</f>
        <v>0</v>
      </c>
    </row>
    <row r="26" spans="1:6" s="10" customFormat="1" ht="13.5" customHeight="1">
      <c r="A26" s="19"/>
      <c r="B26" s="22"/>
      <c r="C26" s="32" t="s">
        <v>24</v>
      </c>
      <c r="D26" s="32"/>
      <c r="E26" s="32"/>
      <c r="F26" s="26">
        <f>F25*0.05</f>
        <v>0</v>
      </c>
    </row>
    <row r="27" spans="1:6" s="10" customFormat="1" ht="13.5" customHeight="1">
      <c r="A27" s="19"/>
      <c r="B27" s="22"/>
      <c r="C27" s="32" t="s">
        <v>6</v>
      </c>
      <c r="D27" s="32"/>
      <c r="E27" s="32"/>
      <c r="F27" s="26">
        <f>SUM(F25:F26)</f>
        <v>0</v>
      </c>
    </row>
    <row r="28" spans="1:6" s="10" customFormat="1" ht="13.5" customHeight="1">
      <c r="A28" s="19"/>
      <c r="B28" s="22"/>
      <c r="C28" s="31" t="s">
        <v>14</v>
      </c>
      <c r="D28" s="31"/>
      <c r="E28" s="31"/>
      <c r="F28" s="26">
        <f>F27*0.2</f>
        <v>0</v>
      </c>
    </row>
    <row r="29" spans="1:6" s="10" customFormat="1" ht="13.5" customHeight="1">
      <c r="A29" s="21"/>
      <c r="B29" s="27"/>
      <c r="C29" s="31" t="s">
        <v>15</v>
      </c>
      <c r="D29" s="31"/>
      <c r="E29" s="31"/>
      <c r="F29" s="26">
        <f>SUM(F27:F28)</f>
        <v>0</v>
      </c>
    </row>
    <row r="30" spans="1:6" s="10" customFormat="1" ht="13.5" customHeight="1">
      <c r="A30" s="14"/>
      <c r="B30" s="15"/>
      <c r="C30" s="16"/>
      <c r="D30" s="16"/>
      <c r="E30" s="16"/>
      <c r="F30" s="17"/>
    </row>
    <row r="31" spans="1:6" s="10" customFormat="1" ht="13.5" customHeight="1">
      <c r="A31" s="9"/>
      <c r="B31" s="12"/>
      <c r="C31" s="8"/>
      <c r="D31" s="8"/>
      <c r="E31" s="8"/>
      <c r="F31" s="11"/>
    </row>
    <row r="33" spans="1:6" ht="48.75" customHeight="1">
      <c r="A33" s="30" t="s">
        <v>17</v>
      </c>
      <c r="B33" s="30"/>
      <c r="C33" s="30"/>
      <c r="D33" s="30"/>
      <c r="E33" s="30"/>
      <c r="F33" s="30"/>
    </row>
    <row r="34" spans="1:6" ht="53.25" customHeight="1">
      <c r="A34" s="30" t="s">
        <v>8</v>
      </c>
      <c r="B34" s="30"/>
      <c r="C34" s="30"/>
      <c r="D34" s="30"/>
      <c r="E34" s="30"/>
      <c r="F34" s="30"/>
    </row>
    <row r="35" spans="1:6" ht="14.25" customHeight="1">
      <c r="A35" s="30" t="s">
        <v>12</v>
      </c>
      <c r="B35" s="30"/>
      <c r="C35" s="30"/>
      <c r="D35" s="30"/>
      <c r="E35" s="30"/>
      <c r="F35" s="30"/>
    </row>
    <row r="36" ht="15">
      <c r="A36" s="13" t="s">
        <v>23</v>
      </c>
    </row>
    <row r="39" ht="12.75">
      <c r="A39" s="29" t="s">
        <v>18</v>
      </c>
    </row>
  </sheetData>
  <sheetProtection selectLockedCells="1" selectUnlockedCells="1"/>
  <mergeCells count="11">
    <mergeCell ref="A3:F3"/>
    <mergeCell ref="A2:F2"/>
    <mergeCell ref="A1:F1"/>
    <mergeCell ref="A33:F33"/>
    <mergeCell ref="A34:F34"/>
    <mergeCell ref="A35:F35"/>
    <mergeCell ref="C25:E25"/>
    <mergeCell ref="C26:E26"/>
    <mergeCell ref="C27:E27"/>
    <mergeCell ref="C28:E28"/>
    <mergeCell ref="C29:E29"/>
  </mergeCells>
  <printOptions/>
  <pageMargins left="0.7479166666666667" right="0.15763888888888888" top="0.5902777777777778" bottom="0.5902777777777777" header="0.5118055555555555" footer="0.5118055555555555"/>
  <pageSetup orientation="portrait" paperSize="9" r:id="rId1"/>
  <headerFooter alignWithMargins="0">
    <oddFooter>&amp;CLk &amp;P</oddFooter>
  </headerFooter>
</worksheet>
</file>

<file path=xl/worksheets/sheet2.xml><?xml version="1.0" encoding="utf-8"?>
<worksheet xmlns="http://schemas.openxmlformats.org/spreadsheetml/2006/main" xmlns:r="http://schemas.openxmlformats.org/officeDocument/2006/relationships">
  <dimension ref="A1:A1"/>
  <sheetViews>
    <sheetView zoomScale="94" zoomScaleNormal="94" zoomScalePageLayoutView="0"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94" zoomScaleNormal="94" zoomScalePageLayoutView="0"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Peeter Püüding</dc:creator>
  <cp:keywords/>
  <dc:description/>
  <cp:lastModifiedBy>Admin</cp:lastModifiedBy>
  <cp:lastPrinted>2022-04-19T12:41:58Z</cp:lastPrinted>
  <dcterms:created xsi:type="dcterms:W3CDTF">2012-07-18T14:41:52Z</dcterms:created>
  <dcterms:modified xsi:type="dcterms:W3CDTF">2023-05-05T12:25:20Z</dcterms:modified>
  <cp:category/>
  <cp:version/>
  <cp:contentType/>
  <cp:contentStatus/>
</cp:coreProperties>
</file>