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36" yWindow="65464" windowWidth="10764" windowHeight="12276" activeTab="0"/>
  </bookViews>
  <sheets>
    <sheet name="Mahud" sheetId="1" r:id="rId1"/>
  </sheets>
  <definedNames/>
  <calcPr fullCalcOnLoad="1"/>
</workbook>
</file>

<file path=xl/sharedStrings.xml><?xml version="1.0" encoding="utf-8"?>
<sst xmlns="http://schemas.openxmlformats.org/spreadsheetml/2006/main" count="49" uniqueCount="37">
  <si>
    <t>m</t>
  </si>
  <si>
    <t>Äärekivide lammutamine</t>
  </si>
  <si>
    <t>kogusumma</t>
  </si>
  <si>
    <t xml:space="preserve"> </t>
  </si>
  <si>
    <t>Liikluskorraldus</t>
  </si>
  <si>
    <t>Tööde mõõdistamine ja märkimistööd</t>
  </si>
  <si>
    <t>Maht</t>
  </si>
  <si>
    <t>Mõõtühik</t>
  </si>
  <si>
    <t xml:space="preserve"> Tööde kirjeldus</t>
  </si>
  <si>
    <t>Tööde kirj. nr</t>
  </si>
  <si>
    <t xml:space="preserve">Ühiku hind </t>
  </si>
  <si>
    <t>2. EHITUSOBJEKTI ETTEVALMISTAMINE:</t>
  </si>
  <si>
    <t>1.ÜLDISED:</t>
  </si>
  <si>
    <t>4. KATEND:</t>
  </si>
  <si>
    <t xml:space="preserve">Maksumus </t>
  </si>
  <si>
    <t>Kokku:</t>
  </si>
  <si>
    <t>Kõik kokku:</t>
  </si>
  <si>
    <t>Km:</t>
  </si>
  <si>
    <t>43002a</t>
  </si>
  <si>
    <t>43002b</t>
  </si>
  <si>
    <t>45001a</t>
  </si>
  <si>
    <t>Tihedast asfaltbetoonist (AC16surf 100%tardkivim; hinnas sisaldub ka vuukide kruntimine) segu (h - 5 - [cm])</t>
  </si>
  <si>
    <t>Poorsest asfaltbetoonist (AC32base) kiht (h - 6,5 - [cm])</t>
  </si>
  <si>
    <t>43002c</t>
  </si>
  <si>
    <t>Tihedast asfaltbetoonist (AC16bin) segu (h - 5 - [cm])</t>
  </si>
  <si>
    <t>Tihedast asfaltbetoonist (AC8surf) segu (h - 5 - [cm])</t>
  </si>
  <si>
    <t>x</t>
  </si>
  <si>
    <t>Kõnitee asfaltkate lammutamine</t>
  </si>
  <si>
    <t>Olemasoleva katendi süvafreesimine (ÄK serv sõiduteel)</t>
  </si>
  <si>
    <t>Tellija varu 10%</t>
  </si>
  <si>
    <t>Kokku</t>
  </si>
  <si>
    <t>Kõik kokku km-ga:</t>
  </si>
  <si>
    <t xml:space="preserve">PAKKUMUSTABEL </t>
  </si>
  <si>
    <r>
      <t>m</t>
    </r>
    <r>
      <rPr>
        <vertAlign val="superscript"/>
        <sz val="12"/>
        <rFont val="Times New Roman"/>
        <family val="1"/>
      </rPr>
      <t>2</t>
    </r>
  </si>
  <si>
    <t>Riia tn (Ravila tn - Raja tn) äärekivide remont</t>
  </si>
  <si>
    <t>Graniitnäärekivid [15x30x100 cm]</t>
  </si>
  <si>
    <t>Kõnnitee asfaltaktte aluspinna tihendamine ja profileerimine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</si>
</sst>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25]d\.\ mmmm\ yyyy&quot;. a.&quot;"/>
    <numFmt numFmtId="177" formatCode="#,##0.00\ _€"/>
    <numFmt numFmtId="178" formatCode="0.0"/>
  </numFmts>
  <fonts count="4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rebuchet MS"/>
      <family val="2"/>
    </font>
    <font>
      <sz val="12"/>
      <name val="Times New Roman"/>
      <family val="1"/>
    </font>
    <font>
      <b/>
      <sz val="12"/>
      <name val="Times New Roman"/>
      <family val="1"/>
    </font>
    <font>
      <vertAlign val="superscript"/>
      <sz val="12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b/>
      <sz val="12"/>
      <color indexed="52"/>
      <name val="Times New Roman"/>
      <family val="2"/>
    </font>
    <font>
      <sz val="12"/>
      <color indexed="20"/>
      <name val="Times New Roman"/>
      <family val="2"/>
    </font>
    <font>
      <sz val="12"/>
      <color indexed="17"/>
      <name val="Times New Roman"/>
      <family val="2"/>
    </font>
    <font>
      <sz val="12"/>
      <color indexed="10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i/>
      <sz val="12"/>
      <color indexed="23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b/>
      <sz val="12"/>
      <color rgb="FFFA7D00"/>
      <name val="Times New Roman"/>
      <family val="2"/>
    </font>
    <font>
      <sz val="12"/>
      <color rgb="FF9C0006"/>
      <name val="Times New Roman"/>
      <family val="2"/>
    </font>
    <font>
      <sz val="12"/>
      <color rgb="FF006100"/>
      <name val="Times New Roman"/>
      <family val="2"/>
    </font>
    <font>
      <sz val="12"/>
      <color rgb="FFFF0000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i/>
      <sz val="12"/>
      <color rgb="FF7F7F7F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0" applyNumberFormat="0" applyBorder="0" applyAlignment="0" applyProtection="0"/>
    <xf numFmtId="0" fontId="29" fillId="22" borderId="0" applyNumberFormat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2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23" borderId="3" applyNumberFormat="0" applyAlignment="0" applyProtection="0"/>
    <xf numFmtId="0" fontId="3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0" fillId="24" borderId="5" applyNumberFormat="0" applyFont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2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20" borderId="9" applyNumberFormat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31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2" fontId="5" fillId="0" borderId="13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6" fillId="0" borderId="14" xfId="0" applyFont="1" applyBorder="1" applyAlignment="1">
      <alignment horizontal="center"/>
    </xf>
    <xf numFmtId="2" fontId="6" fillId="0" borderId="13" xfId="0" applyNumberFormat="1" applyFont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/>
    </xf>
    <xf numFmtId="2" fontId="6" fillId="0" borderId="14" xfId="0" applyNumberFormat="1" applyFont="1" applyBorder="1" applyAlignment="1">
      <alignment horizontal="center"/>
    </xf>
    <xf numFmtId="0" fontId="5" fillId="33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/>
    </xf>
    <xf numFmtId="2" fontId="5" fillId="0" borderId="13" xfId="0" applyNumberFormat="1" applyFont="1" applyFill="1" applyBorder="1" applyAlignment="1">
      <alignment horizontal="center"/>
    </xf>
    <xf numFmtId="0" fontId="5" fillId="0" borderId="13" xfId="0" applyFont="1" applyBorder="1" applyAlignment="1">
      <alignment wrapText="1"/>
    </xf>
    <xf numFmtId="0" fontId="5" fillId="0" borderId="15" xfId="0" applyFont="1" applyFill="1" applyBorder="1" applyAlignment="1">
      <alignment horizontal="center"/>
    </xf>
    <xf numFmtId="2" fontId="5" fillId="0" borderId="13" xfId="0" applyNumberFormat="1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/>
    </xf>
    <xf numFmtId="2" fontId="6" fillId="0" borderId="13" xfId="0" applyNumberFormat="1" applyFont="1" applyFill="1" applyBorder="1" applyAlignment="1">
      <alignment horizontal="center"/>
    </xf>
    <xf numFmtId="0" fontId="6" fillId="0" borderId="16" xfId="0" applyFont="1" applyBorder="1" applyAlignment="1">
      <alignment horizontal="center"/>
    </xf>
    <xf numFmtId="2" fontId="6" fillId="0" borderId="16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right"/>
    </xf>
    <xf numFmtId="0" fontId="6" fillId="0" borderId="0" xfId="0" applyNumberFormat="1" applyFont="1" applyBorder="1" applyAlignment="1">
      <alignment horizontal="center"/>
    </xf>
    <xf numFmtId="0" fontId="31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/>
    </xf>
  </cellXfs>
  <cellStyles count="49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Hyperlink" xfId="37"/>
    <cellStyle name="Kokku" xfId="38"/>
    <cellStyle name="Comma" xfId="39"/>
    <cellStyle name="Comma [0]" xfId="40"/>
    <cellStyle name="Kontrolli lahtrit" xfId="41"/>
    <cellStyle name="Followed Hyperlink" xfId="42"/>
    <cellStyle name="Lingitud lahter" xfId="43"/>
    <cellStyle name="Märkus" xfId="44"/>
    <cellStyle name="Neutraalne" xfId="45"/>
    <cellStyle name="Pealkiri" xfId="46"/>
    <cellStyle name="Pealkiri 1" xfId="47"/>
    <cellStyle name="Pealkiri 2" xfId="48"/>
    <cellStyle name="Pealkiri 3" xfId="49"/>
    <cellStyle name="Pealkiri 4" xfId="50"/>
    <cellStyle name="Percent" xfId="51"/>
    <cellStyle name="Rõhk1" xfId="52"/>
    <cellStyle name="Rõhk2" xfId="53"/>
    <cellStyle name="Rõhk3" xfId="54"/>
    <cellStyle name="Rõhk4" xfId="55"/>
    <cellStyle name="Rõhk5" xfId="56"/>
    <cellStyle name="Rõhk6" xfId="57"/>
    <cellStyle name="Selgitav tekst" xfId="58"/>
    <cellStyle name="Sisestus" xfId="59"/>
    <cellStyle name="Currency" xfId="60"/>
    <cellStyle name="Currency [0]" xfId="61"/>
    <cellStyle name="Väljund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tabSelected="1" zoomScale="85" zoomScaleNormal="85" zoomScaleSheetLayoutView="130" zoomScalePageLayoutView="0" workbookViewId="0" topLeftCell="A1">
      <selection activeCell="G28" sqref="G28"/>
    </sheetView>
  </sheetViews>
  <sheetFormatPr defaultColWidth="9.140625" defaultRowHeight="12.75"/>
  <cols>
    <col min="1" max="1" width="9.00390625" style="3" customWidth="1"/>
    <col min="2" max="2" width="51.28125" style="4" customWidth="1"/>
    <col min="3" max="3" width="12.28125" style="1" customWidth="1"/>
    <col min="4" max="4" width="9.140625" style="1" customWidth="1"/>
    <col min="5" max="5" width="10.28125" style="1" customWidth="1"/>
    <col min="6" max="6" width="12.57421875" style="2" customWidth="1"/>
    <col min="7" max="16384" width="9.140625" style="5" customWidth="1"/>
  </cols>
  <sheetData>
    <row r="1" spans="1:8" ht="15.75">
      <c r="A1" s="41" t="s">
        <v>32</v>
      </c>
      <c r="B1" s="41"/>
      <c r="C1" s="41"/>
      <c r="D1" s="41"/>
      <c r="E1" s="41"/>
      <c r="F1" s="41"/>
      <c r="G1" s="7"/>
      <c r="H1" s="7"/>
    </row>
    <row r="2" spans="1:8" ht="15.75">
      <c r="A2" s="6"/>
      <c r="B2" s="6"/>
      <c r="C2" s="6"/>
      <c r="D2" s="6"/>
      <c r="E2" s="6"/>
      <c r="F2" s="6"/>
      <c r="G2" s="7"/>
      <c r="H2" s="7"/>
    </row>
    <row r="3" spans="1:8" ht="15.75">
      <c r="A3" s="42" t="s">
        <v>34</v>
      </c>
      <c r="B3" s="43"/>
      <c r="C3" s="43"/>
      <c r="D3" s="43"/>
      <c r="E3" s="43"/>
      <c r="F3" s="43"/>
      <c r="G3" s="7"/>
      <c r="H3" s="7"/>
    </row>
    <row r="4" spans="1:8" ht="16.5" thickBot="1">
      <c r="A4" s="8"/>
      <c r="B4" s="9"/>
      <c r="C4" s="9"/>
      <c r="D4" s="9"/>
      <c r="E4" s="9"/>
      <c r="F4" s="9"/>
      <c r="G4" s="7"/>
      <c r="H4" s="7"/>
    </row>
    <row r="5" spans="1:8" ht="31.5" thickBot="1">
      <c r="A5" s="10" t="s">
        <v>9</v>
      </c>
      <c r="B5" s="11" t="s">
        <v>8</v>
      </c>
      <c r="C5" s="12" t="s">
        <v>7</v>
      </c>
      <c r="D5" s="11" t="s">
        <v>6</v>
      </c>
      <c r="E5" s="12" t="s">
        <v>10</v>
      </c>
      <c r="F5" s="13" t="s">
        <v>14</v>
      </c>
      <c r="G5" s="7"/>
      <c r="H5" s="7"/>
    </row>
    <row r="6" spans="1:8" ht="15.75">
      <c r="A6" s="6"/>
      <c r="B6" s="15" t="s">
        <v>12</v>
      </c>
      <c r="C6" s="16"/>
      <c r="D6" s="16"/>
      <c r="E6" s="16"/>
      <c r="F6" s="17"/>
      <c r="G6" s="7"/>
      <c r="H6" s="7"/>
    </row>
    <row r="7" spans="1:8" ht="15.75">
      <c r="A7" s="18">
        <v>10205</v>
      </c>
      <c r="B7" s="19" t="s">
        <v>4</v>
      </c>
      <c r="C7" s="18" t="s">
        <v>2</v>
      </c>
      <c r="D7" s="14">
        <v>1</v>
      </c>
      <c r="E7" s="14"/>
      <c r="F7" s="20">
        <f>D7*E7</f>
        <v>0</v>
      </c>
      <c r="G7" s="7"/>
      <c r="H7" s="7"/>
    </row>
    <row r="8" spans="1:8" ht="15.75">
      <c r="A8" s="18">
        <v>10211</v>
      </c>
      <c r="B8" s="19" t="s">
        <v>5</v>
      </c>
      <c r="C8" s="18" t="s">
        <v>2</v>
      </c>
      <c r="D8" s="14">
        <v>1</v>
      </c>
      <c r="E8" s="14"/>
      <c r="F8" s="20">
        <f>D8*E8</f>
        <v>0</v>
      </c>
      <c r="G8" s="7"/>
      <c r="H8" s="7"/>
    </row>
    <row r="9" spans="1:8" ht="15.75">
      <c r="A9" s="6"/>
      <c r="B9" s="21"/>
      <c r="C9" s="16"/>
      <c r="D9" s="16"/>
      <c r="E9" s="22" t="s">
        <v>15</v>
      </c>
      <c r="F9" s="23">
        <f>SUM(F7:F8)</f>
        <v>0</v>
      </c>
      <c r="G9" s="7"/>
      <c r="H9" s="7"/>
    </row>
    <row r="10" spans="1:8" ht="15.75">
      <c r="A10" s="6"/>
      <c r="B10" s="15" t="s">
        <v>11</v>
      </c>
      <c r="C10" s="16"/>
      <c r="D10" s="16"/>
      <c r="E10" s="16"/>
      <c r="F10" s="17"/>
      <c r="G10" s="7"/>
      <c r="H10" s="7"/>
    </row>
    <row r="11" spans="1:8" ht="15.75">
      <c r="A11" s="18">
        <v>20313</v>
      </c>
      <c r="B11" s="19" t="s">
        <v>1</v>
      </c>
      <c r="C11" s="18" t="s">
        <v>0</v>
      </c>
      <c r="D11" s="18">
        <v>365</v>
      </c>
      <c r="E11" s="14"/>
      <c r="F11" s="20">
        <f>D11*E11</f>
        <v>0</v>
      </c>
      <c r="G11" s="7"/>
      <c r="H11" s="7"/>
    </row>
    <row r="12" spans="1:8" ht="15.75">
      <c r="A12" s="24"/>
      <c r="B12" s="25"/>
      <c r="C12" s="24"/>
      <c r="D12" s="26"/>
      <c r="E12" s="22" t="s">
        <v>15</v>
      </c>
      <c r="F12" s="27">
        <f>SUM(F11:F11)</f>
        <v>0</v>
      </c>
      <c r="G12" s="7"/>
      <c r="H12" s="7"/>
    </row>
    <row r="13" spans="1:8" ht="15.75">
      <c r="A13" s="6"/>
      <c r="B13" s="15" t="s">
        <v>13</v>
      </c>
      <c r="C13" s="16" t="s">
        <v>3</v>
      </c>
      <c r="D13" s="16" t="s">
        <v>3</v>
      </c>
      <c r="E13" s="16"/>
      <c r="F13" s="17"/>
      <c r="G13" s="7"/>
      <c r="H13" s="7"/>
    </row>
    <row r="14" spans="1:8" ht="34.5" customHeight="1">
      <c r="A14" s="18">
        <v>40101</v>
      </c>
      <c r="B14" s="31" t="s">
        <v>28</v>
      </c>
      <c r="C14" s="18" t="s">
        <v>33</v>
      </c>
      <c r="D14" s="28">
        <v>200</v>
      </c>
      <c r="E14" s="29"/>
      <c r="F14" s="30">
        <f aca="true" t="shared" si="0" ref="F14:F21">D14*E14</f>
        <v>0</v>
      </c>
      <c r="G14" s="7"/>
      <c r="H14" s="7"/>
    </row>
    <row r="15" spans="1:8" ht="47.25">
      <c r="A15" s="18" t="s">
        <v>18</v>
      </c>
      <c r="B15" s="31" t="s">
        <v>21</v>
      </c>
      <c r="C15" s="18" t="s">
        <v>33</v>
      </c>
      <c r="D15" s="18">
        <v>200</v>
      </c>
      <c r="E15" s="32"/>
      <c r="F15" s="30">
        <f t="shared" si="0"/>
        <v>0</v>
      </c>
      <c r="G15" s="7"/>
      <c r="H15" s="7"/>
    </row>
    <row r="16" spans="1:8" ht="21" customHeight="1">
      <c r="A16" s="18" t="s">
        <v>23</v>
      </c>
      <c r="B16" s="31" t="s">
        <v>24</v>
      </c>
      <c r="C16" s="18" t="s">
        <v>33</v>
      </c>
      <c r="D16" s="18">
        <v>150</v>
      </c>
      <c r="E16" s="32"/>
      <c r="F16" s="30">
        <f t="shared" si="0"/>
        <v>0</v>
      </c>
      <c r="G16" s="7"/>
      <c r="H16" s="7"/>
    </row>
    <row r="17" spans="1:8" ht="31.5">
      <c r="A17" s="18">
        <v>43003</v>
      </c>
      <c r="B17" s="31" t="s">
        <v>22</v>
      </c>
      <c r="C17" s="18" t="s">
        <v>33</v>
      </c>
      <c r="D17" s="18">
        <v>100</v>
      </c>
      <c r="E17" s="32"/>
      <c r="F17" s="33">
        <f t="shared" si="0"/>
        <v>0</v>
      </c>
      <c r="G17" s="7"/>
      <c r="H17" s="7"/>
    </row>
    <row r="18" spans="1:8" ht="15.75">
      <c r="A18" s="44" t="s">
        <v>20</v>
      </c>
      <c r="B18" s="45" t="s">
        <v>35</v>
      </c>
      <c r="C18" s="44" t="s">
        <v>0</v>
      </c>
      <c r="D18" s="44">
        <v>365</v>
      </c>
      <c r="E18" s="32"/>
      <c r="F18" s="30">
        <f t="shared" si="0"/>
        <v>0</v>
      </c>
      <c r="G18" s="7"/>
      <c r="H18" s="7"/>
    </row>
    <row r="19" spans="1:8" ht="18">
      <c r="A19" s="18" t="s">
        <v>19</v>
      </c>
      <c r="B19" s="31" t="s">
        <v>25</v>
      </c>
      <c r="C19" s="18" t="s">
        <v>33</v>
      </c>
      <c r="D19" s="18">
        <v>300</v>
      </c>
      <c r="E19" s="32"/>
      <c r="F19" s="30">
        <f t="shared" si="0"/>
        <v>0</v>
      </c>
      <c r="G19" s="7"/>
      <c r="H19" s="7"/>
    </row>
    <row r="20" spans="1:8" ht="31.5">
      <c r="A20" s="18" t="s">
        <v>26</v>
      </c>
      <c r="B20" s="31" t="s">
        <v>36</v>
      </c>
      <c r="C20" s="18" t="s">
        <v>33</v>
      </c>
      <c r="D20" s="18">
        <v>300</v>
      </c>
      <c r="E20" s="32"/>
      <c r="F20" s="30">
        <f t="shared" si="0"/>
        <v>0</v>
      </c>
      <c r="G20" s="7"/>
      <c r="H20" s="7"/>
    </row>
    <row r="21" spans="1:8" ht="18">
      <c r="A21" s="18" t="s">
        <v>26</v>
      </c>
      <c r="B21" s="19" t="s">
        <v>27</v>
      </c>
      <c r="C21" s="18" t="s">
        <v>33</v>
      </c>
      <c r="D21" s="28">
        <v>300</v>
      </c>
      <c r="E21" s="34"/>
      <c r="F21" s="20">
        <f t="shared" si="0"/>
        <v>0</v>
      </c>
      <c r="G21" s="7"/>
      <c r="H21" s="7"/>
    </row>
    <row r="22" spans="1:8" ht="15.75">
      <c r="A22" s="6"/>
      <c r="B22" s="21"/>
      <c r="C22" s="16"/>
      <c r="D22" s="16"/>
      <c r="E22" s="35" t="s">
        <v>15</v>
      </c>
      <c r="F22" s="36">
        <f>SUM(F14:F21)</f>
        <v>0</v>
      </c>
      <c r="G22" s="7"/>
      <c r="H22" s="7"/>
    </row>
    <row r="23" spans="1:8" ht="15.75">
      <c r="A23" s="6"/>
      <c r="B23" s="21"/>
      <c r="C23" s="16"/>
      <c r="D23" s="16"/>
      <c r="E23" s="37"/>
      <c r="F23" s="38"/>
      <c r="G23" s="7"/>
      <c r="H23" s="7"/>
    </row>
    <row r="24" spans="1:8" ht="15.75">
      <c r="A24" s="6"/>
      <c r="B24" s="21"/>
      <c r="C24" s="16"/>
      <c r="D24" s="40" t="s">
        <v>16</v>
      </c>
      <c r="E24" s="40"/>
      <c r="F24" s="36">
        <f>F9+F12+F22</f>
        <v>0</v>
      </c>
      <c r="G24" s="7"/>
      <c r="H24" s="7"/>
    </row>
    <row r="25" spans="1:8" ht="15.75">
      <c r="A25" s="6"/>
      <c r="B25" s="21"/>
      <c r="C25" s="16"/>
      <c r="D25" s="40" t="s">
        <v>29</v>
      </c>
      <c r="E25" s="40"/>
      <c r="F25" s="36">
        <f>F24*0.1</f>
        <v>0</v>
      </c>
      <c r="G25" s="7"/>
      <c r="H25" s="7"/>
    </row>
    <row r="26" spans="1:8" ht="15.75">
      <c r="A26" s="6"/>
      <c r="B26" s="21"/>
      <c r="C26" s="16"/>
      <c r="D26" s="40" t="s">
        <v>30</v>
      </c>
      <c r="E26" s="40"/>
      <c r="F26" s="36">
        <f>F24+F25</f>
        <v>0</v>
      </c>
      <c r="G26" s="7"/>
      <c r="H26" s="7"/>
    </row>
    <row r="27" spans="1:8" ht="15.75">
      <c r="A27" s="6"/>
      <c r="B27" s="21"/>
      <c r="C27" s="16"/>
      <c r="D27" s="40" t="s">
        <v>17</v>
      </c>
      <c r="E27" s="40"/>
      <c r="F27" s="39">
        <f>F26*0.2</f>
        <v>0</v>
      </c>
      <c r="G27" s="7"/>
      <c r="H27" s="7"/>
    </row>
    <row r="28" spans="1:8" ht="15.75">
      <c r="A28" s="6"/>
      <c r="B28" s="21"/>
      <c r="C28" s="16"/>
      <c r="D28" s="40" t="s">
        <v>31</v>
      </c>
      <c r="E28" s="40"/>
      <c r="F28" s="36">
        <f>F26+F27</f>
        <v>0</v>
      </c>
      <c r="G28" s="7"/>
      <c r="H28" s="7"/>
    </row>
    <row r="29" spans="1:8" ht="15.75">
      <c r="A29" s="6"/>
      <c r="B29" s="21"/>
      <c r="C29" s="16"/>
      <c r="D29" s="16"/>
      <c r="E29" s="16"/>
      <c r="F29" s="17"/>
      <c r="G29" s="7"/>
      <c r="H29" s="7"/>
    </row>
    <row r="30" spans="1:8" ht="15.75">
      <c r="A30" s="6"/>
      <c r="B30" s="21"/>
      <c r="C30" s="16"/>
      <c r="D30" s="16"/>
      <c r="E30" s="16"/>
      <c r="F30" s="17"/>
      <c r="G30" s="7"/>
      <c r="H30" s="7"/>
    </row>
    <row r="31" spans="1:8" ht="15.75">
      <c r="A31" s="6"/>
      <c r="B31" s="21"/>
      <c r="C31" s="16"/>
      <c r="D31" s="16"/>
      <c r="E31" s="16"/>
      <c r="F31" s="17"/>
      <c r="G31" s="7"/>
      <c r="H31" s="7"/>
    </row>
    <row r="32" spans="1:8" ht="15.75">
      <c r="A32" s="6"/>
      <c r="B32" s="21"/>
      <c r="C32" s="16"/>
      <c r="D32" s="16"/>
      <c r="E32" s="16"/>
      <c r="F32" s="17"/>
      <c r="G32" s="7"/>
      <c r="H32" s="7"/>
    </row>
    <row r="333" ht="12.75" customHeight="1"/>
  </sheetData>
  <sheetProtection/>
  <mergeCells count="7">
    <mergeCell ref="D28:E28"/>
    <mergeCell ref="A1:F1"/>
    <mergeCell ref="A3:F3"/>
    <mergeCell ref="D24:E24"/>
    <mergeCell ref="D25:E25"/>
    <mergeCell ref="D26:E26"/>
    <mergeCell ref="D27:E27"/>
  </mergeCells>
  <printOptions/>
  <pageMargins left="0.7" right="0.7" top="0.75" bottom="0.75" header="0.3" footer="0.3"/>
  <pageSetup fitToHeight="0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Talter 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lemminkainen eesti as</dc:creator>
  <cp:keywords/>
  <dc:description/>
  <cp:lastModifiedBy>Siim Mitt</cp:lastModifiedBy>
  <cp:lastPrinted>2018-09-17T15:23:56Z</cp:lastPrinted>
  <dcterms:created xsi:type="dcterms:W3CDTF">2012-01-02T08:42:29Z</dcterms:created>
  <dcterms:modified xsi:type="dcterms:W3CDTF">2018-09-20T09:18:34Z</dcterms:modified>
  <cp:category/>
  <cp:version/>
  <cp:contentType/>
  <cp:contentStatus/>
</cp:coreProperties>
</file>