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asutaja\Desktop\"/>
    </mc:Choice>
  </mc:AlternateContent>
  <xr:revisionPtr revIDLastSave="0" documentId="13_ncr:1_{32B13659-3BF9-4E1F-92FD-CE153318E2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F5" i="1"/>
  <c r="F6" i="1"/>
  <c r="F4" i="1"/>
</calcChain>
</file>

<file path=xl/sharedStrings.xml><?xml version="1.0" encoding="utf-8"?>
<sst xmlns="http://schemas.openxmlformats.org/spreadsheetml/2006/main" count="21" uniqueCount="19">
  <si>
    <t>Jrk. nr.</t>
  </si>
  <si>
    <t>Töö  nimetus</t>
  </si>
  <si>
    <t>Ühik</t>
  </si>
  <si>
    <t>Hulk</t>
  </si>
  <si>
    <t>Hind</t>
  </si>
  <si>
    <t>Summa</t>
  </si>
  <si>
    <t>1.</t>
  </si>
  <si>
    <t>2.</t>
  </si>
  <si>
    <t>3.</t>
  </si>
  <si>
    <t>komp</t>
  </si>
  <si>
    <t>kokku</t>
  </si>
  <si>
    <t>käibemaks 20 %</t>
  </si>
  <si>
    <t>Kõik kokku</t>
  </si>
  <si>
    <t>kompl</t>
  </si>
  <si>
    <t>Tellija varu 10%</t>
  </si>
  <si>
    <t>Eluruumide F.Tuglase 13-22, F.Tuglase 13-24 ja Purde 39-39 remonttööd</t>
  </si>
  <si>
    <t>F.Tuglase 13-22 (1 tuba, 30,2 m2)</t>
  </si>
  <si>
    <t>F.Tuglase 13-24 (1 tuba, 28,5 m2)</t>
  </si>
  <si>
    <t>Purde 39-39 (1 tuba, 30,3 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</si>
</sst>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1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top"/>
    </xf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2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center"/>
    </xf>
    <xf numFmtId="164" fontId="2" fillId="3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horizontal="center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2" fontId="2" fillId="3" borderId="1" xfId="0" applyNumberFormat="1" applyFont="1" applyFill="1" applyBorder="1" applyAlignment="1" applyProtection="1">
      <alignment horizontal="center"/>
    </xf>
    <xf numFmtId="2" fontId="2" fillId="3" borderId="1" xfId="0" applyNumberFormat="1" applyFont="1" applyFill="1" applyBorder="1" applyAlignment="1" applyProtection="1">
      <alignment horizontal="right"/>
    </xf>
    <xf numFmtId="2" fontId="3" fillId="3" borderId="1" xfId="0" applyNumberFormat="1" applyFont="1" applyFill="1" applyBorder="1" applyAlignment="1" applyProtection="1">
      <alignment horizontal="right"/>
    </xf>
    <xf numFmtId="2" fontId="1" fillId="0" borderId="1" xfId="0" applyNumberFormat="1" applyFont="1" applyBorder="1" applyAlignment="1">
      <alignment horizontal="right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428625</xdr:colOff>
      <xdr:row>3</xdr:row>
      <xdr:rowOff>438150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00425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B13" sqref="B13"/>
    </sheetView>
  </sheetViews>
  <sheetFormatPr defaultRowHeight="15" x14ac:dyDescent="0.25"/>
  <cols>
    <col min="1" max="1" width="7.7109375" customWidth="1"/>
    <col min="2" max="2" width="39.5703125" customWidth="1"/>
    <col min="5" max="5" width="9.5703125" bestFit="1" customWidth="1"/>
    <col min="6" max="6" width="10.7109375" bestFit="1" customWidth="1"/>
  </cols>
  <sheetData>
    <row r="1" spans="1:6" ht="15.75" x14ac:dyDescent="0.25">
      <c r="A1" s="2" t="s">
        <v>15</v>
      </c>
      <c r="B1" s="2"/>
      <c r="C1" s="2"/>
      <c r="D1" s="2"/>
      <c r="E1" s="2"/>
      <c r="F1" s="2"/>
    </row>
    <row r="2" spans="1:6" ht="15.75" x14ac:dyDescent="0.25">
      <c r="A2" s="2"/>
      <c r="B2" s="2"/>
      <c r="C2" s="2"/>
      <c r="D2" s="2"/>
      <c r="E2" s="2"/>
      <c r="F2" s="2"/>
    </row>
    <row r="3" spans="1:6" ht="15.75" x14ac:dyDescent="0.25">
      <c r="A3" s="6" t="s">
        <v>0</v>
      </c>
      <c r="B3" s="7" t="s">
        <v>1</v>
      </c>
      <c r="C3" s="8" t="s">
        <v>2</v>
      </c>
      <c r="D3" s="8" t="s">
        <v>3</v>
      </c>
      <c r="E3" s="3" t="s">
        <v>4</v>
      </c>
      <c r="F3" s="3" t="s">
        <v>5</v>
      </c>
    </row>
    <row r="4" spans="1:6" ht="18" customHeight="1" x14ac:dyDescent="0.25">
      <c r="A4" s="9" t="s">
        <v>6</v>
      </c>
      <c r="B4" s="4" t="s">
        <v>16</v>
      </c>
      <c r="C4" s="10" t="s">
        <v>9</v>
      </c>
      <c r="D4" s="11">
        <v>1</v>
      </c>
      <c r="E4" s="16">
        <v>14820</v>
      </c>
      <c r="F4" s="17">
        <f>D4*E4</f>
        <v>14820</v>
      </c>
    </row>
    <row r="5" spans="1:6" ht="18" customHeight="1" x14ac:dyDescent="0.25">
      <c r="A5" s="9" t="s">
        <v>7</v>
      </c>
      <c r="B5" s="4" t="s">
        <v>17</v>
      </c>
      <c r="C5" s="12" t="s">
        <v>9</v>
      </c>
      <c r="D5" s="11">
        <v>1</v>
      </c>
      <c r="E5" s="16">
        <v>14320</v>
      </c>
      <c r="F5" s="17">
        <f t="shared" ref="F5:F6" si="0">D5*E5</f>
        <v>14320</v>
      </c>
    </row>
    <row r="6" spans="1:6" ht="16.5" customHeight="1" x14ac:dyDescent="0.25">
      <c r="A6" s="13" t="s">
        <v>8</v>
      </c>
      <c r="B6" s="4" t="s">
        <v>18</v>
      </c>
      <c r="C6" s="12" t="s">
        <v>13</v>
      </c>
      <c r="D6" s="11">
        <v>1</v>
      </c>
      <c r="E6" s="16">
        <v>14725</v>
      </c>
      <c r="F6" s="17">
        <f t="shared" si="0"/>
        <v>14725</v>
      </c>
    </row>
    <row r="7" spans="1:6" ht="16.5" customHeight="1" x14ac:dyDescent="0.25">
      <c r="A7" s="13"/>
      <c r="B7" s="4" t="s">
        <v>10</v>
      </c>
      <c r="C7" s="12"/>
      <c r="D7" s="11"/>
      <c r="E7" s="11"/>
      <c r="F7" s="17">
        <f>SUM(F4:F6)</f>
        <v>43865</v>
      </c>
    </row>
    <row r="8" spans="1:6" ht="15.75" x14ac:dyDescent="0.25">
      <c r="A8" s="14"/>
      <c r="B8" s="15" t="s">
        <v>14</v>
      </c>
      <c r="C8" s="12"/>
      <c r="D8" s="11"/>
      <c r="E8" s="11"/>
      <c r="F8" s="17">
        <f>F7*0.1</f>
        <v>4386.5</v>
      </c>
    </row>
    <row r="9" spans="1:6" ht="15.75" x14ac:dyDescent="0.25">
      <c r="A9" s="14"/>
      <c r="B9" s="15" t="s">
        <v>10</v>
      </c>
      <c r="C9" s="12"/>
      <c r="D9" s="11"/>
      <c r="E9" s="11"/>
      <c r="F9" s="18">
        <f>F7+F8</f>
        <v>48251.5</v>
      </c>
    </row>
    <row r="10" spans="1:6" ht="15.75" x14ac:dyDescent="0.25">
      <c r="A10" s="5"/>
      <c r="B10" s="5" t="s">
        <v>11</v>
      </c>
      <c r="C10" s="5"/>
      <c r="D10" s="5"/>
      <c r="E10" s="5"/>
      <c r="F10" s="19">
        <f>F9*0.2</f>
        <v>9650.3000000000011</v>
      </c>
    </row>
    <row r="11" spans="1:6" ht="15.75" x14ac:dyDescent="0.25">
      <c r="A11" s="5"/>
      <c r="B11" s="5" t="s">
        <v>12</v>
      </c>
      <c r="C11" s="5"/>
      <c r="D11" s="5"/>
      <c r="E11" s="5"/>
      <c r="F11" s="19">
        <f>F9+F10</f>
        <v>57901.8</v>
      </c>
    </row>
    <row r="18" spans="2:2" x14ac:dyDescent="0.25">
      <c r="B18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Company>Tartu Ülikool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Heiki Tamm</dc:creator>
  <cp:lastModifiedBy>Kasutaja</cp:lastModifiedBy>
  <dcterms:created xsi:type="dcterms:W3CDTF">2020-06-12T09:38:43Z</dcterms:created>
  <dcterms:modified xsi:type="dcterms:W3CDTF">2022-06-08T06:58:35Z</dcterms:modified>
</cp:coreProperties>
</file>