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0875" activeTab="0"/>
  </bookViews>
  <sheets>
    <sheet name="Maieri" sheetId="1" r:id="rId1"/>
    <sheet name="Sheet3" sheetId="2" r:id="rId2"/>
  </sheets>
  <definedNames>
    <definedName name="_xlnm.Print_Area" localSheetId="0">'Maieri'!$A$1:$N$43</definedName>
    <definedName name="_xlnm.Print_Titles" localSheetId="0">'Maieri'!$A:$B</definedName>
  </definedNames>
  <calcPr fullCalcOnLoad="1"/>
</workbook>
</file>

<file path=xl/sharedStrings.xml><?xml version="1.0" encoding="utf-8"?>
<sst xmlns="http://schemas.openxmlformats.org/spreadsheetml/2006/main" count="90" uniqueCount="79">
  <si>
    <t>Seadme nimetus</t>
  </si>
  <si>
    <t>Ühendusklemm</t>
  </si>
  <si>
    <t>Maanduskontuuri tarvikud</t>
  </si>
  <si>
    <t>Maandusklamber</t>
  </si>
  <si>
    <t>2760/20</t>
  </si>
  <si>
    <t>Kokku</t>
  </si>
  <si>
    <t>Maandusvarras</t>
  </si>
  <si>
    <t>SL16.24</t>
  </si>
  <si>
    <t>Maanduse kaitserenn 2,2m</t>
  </si>
  <si>
    <t>RD8</t>
  </si>
  <si>
    <t>RD10</t>
  </si>
  <si>
    <t>Ümarteras, m</t>
  </si>
  <si>
    <t>Mastide tabel</t>
  </si>
  <si>
    <t>OBO 219/20 L=1,5m</t>
  </si>
  <si>
    <t>KSR 20x2200SG</t>
  </si>
  <si>
    <t>Maanduse ühendusklemm</t>
  </si>
  <si>
    <t>OBO 249/E8-10</t>
  </si>
  <si>
    <t>Valgustuse tarvikud</t>
  </si>
  <si>
    <t>Valgusti 10000Lm</t>
  </si>
  <si>
    <t>Philips Lighting BGP623 T25 1xLED-HB optika DM10</t>
  </si>
  <si>
    <t>Valgusti 7000Lm</t>
  </si>
  <si>
    <t>Konsool terasmastile</t>
  </si>
  <si>
    <t>L=1m</t>
  </si>
  <si>
    <t>L=1,5m</t>
  </si>
  <si>
    <t>L=2m</t>
  </si>
  <si>
    <t>L=2,5m</t>
  </si>
  <si>
    <t>2-ne konsool terasmastile</t>
  </si>
  <si>
    <t>Kooniline kuumtsingitud terasmast</t>
  </si>
  <si>
    <t>H=8m</t>
  </si>
  <si>
    <t>Kaitsekumm</t>
  </si>
  <si>
    <t>masti jalandile</t>
  </si>
  <si>
    <t xml:space="preserve">4A </t>
  </si>
  <si>
    <t>Sulavkaitse liides</t>
  </si>
  <si>
    <t>Hargnemisklemm</t>
  </si>
  <si>
    <t>Maakaabel</t>
  </si>
  <si>
    <t>ARLC 4x25+2,5</t>
  </si>
  <si>
    <t>Sõrmikotsamuhv</t>
  </si>
  <si>
    <t>Kaablikaitsetoru roheline</t>
  </si>
  <si>
    <t>De75 750N</t>
  </si>
  <si>
    <t>De75 450N</t>
  </si>
  <si>
    <t>Hoiatuslint</t>
  </si>
  <si>
    <t>kollane</t>
  </si>
  <si>
    <t>Kaablimärkesildid</t>
  </si>
  <si>
    <t>1485</t>
  </si>
  <si>
    <t>1486</t>
  </si>
  <si>
    <t>1479</t>
  </si>
  <si>
    <t>1476</t>
  </si>
  <si>
    <t>1484</t>
  </si>
  <si>
    <t>1487</t>
  </si>
  <si>
    <t>1489</t>
  </si>
  <si>
    <t>1471</t>
  </si>
  <si>
    <t>10503</t>
  </si>
  <si>
    <t>10493</t>
  </si>
  <si>
    <t>10502</t>
  </si>
  <si>
    <t>Muud</t>
  </si>
  <si>
    <t>Betoonmasti demontaaz</t>
  </si>
  <si>
    <t>H=10m</t>
  </si>
  <si>
    <t>Jaland 8m metallmastile</t>
  </si>
  <si>
    <t>Jaland 10m metallmastile</t>
  </si>
  <si>
    <t>L=2x2,5, 90deg</t>
  </si>
  <si>
    <t>Liiklusmärgi kinnitusklambrid</t>
  </si>
  <si>
    <t>Liiklusmärgi teraspost</t>
  </si>
  <si>
    <t>L=2x2,5, 180deg</t>
  </si>
  <si>
    <t xml:space="preserve">Maandusjuht,m </t>
  </si>
  <si>
    <t>Cu 25</t>
  </si>
  <si>
    <t>V=0,2, D=60</t>
  </si>
  <si>
    <t>Tüvekonsool</t>
  </si>
  <si>
    <t>XPK5G1,5</t>
  </si>
  <si>
    <t>Asfaldi taastamine posti ümber</t>
  </si>
  <si>
    <t>Haljastuse taastamine posti ümber</t>
  </si>
  <si>
    <t>asfalt</t>
  </si>
  <si>
    <t>muru</t>
  </si>
  <si>
    <t>bet kivi</t>
  </si>
  <si>
    <t>380 kg</t>
  </si>
  <si>
    <t>ARLC kaablile termokahanev</t>
  </si>
  <si>
    <t>ol.ol kaablitele termokahanev</t>
  </si>
  <si>
    <t>Bet kivi/betooni taastamine posti ümber</t>
  </si>
  <si>
    <t>Ühikhind</t>
  </si>
  <si>
    <t>Kokku2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</si>
</sst>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0" fillId="33" borderId="0" xfId="0" applyFill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0" fillId="0" borderId="18" xfId="0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15" xfId="0" applyFill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P43" comment="" totalsRowShown="0">
  <autoFilter ref="A1:P43"/>
  <tableColumns count="16">
    <tableColumn id="1" name="Seadme nimetus"/>
    <tableColumn id="2" name="Mastide tabel"/>
    <tableColumn id="4" name="1485"/>
    <tableColumn id="5" name="1486"/>
    <tableColumn id="6" name="1479"/>
    <tableColumn id="7" name="1476"/>
    <tableColumn id="8" name="1484"/>
    <tableColumn id="9" name="1487"/>
    <tableColumn id="10" name="1489"/>
    <tableColumn id="11" name="1471"/>
    <tableColumn id="12" name="10503"/>
    <tableColumn id="13" name="10493"/>
    <tableColumn id="15" name="10502"/>
    <tableColumn id="77" name="Kokku"/>
    <tableColumn id="178" name="Ühikhind"/>
    <tableColumn id="179" name="Kokku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85" zoomScaleNormal="85" workbookViewId="0" topLeftCell="A1">
      <pane xSplit="1" topLeftCell="B1" activePane="topRight" state="frozen"/>
      <selection pane="topLeft" activeCell="A1" sqref="A1"/>
      <selection pane="topRight" activeCell="D6" sqref="D6"/>
    </sheetView>
  </sheetViews>
  <sheetFormatPr defaultColWidth="6.7109375" defaultRowHeight="12.75"/>
  <cols>
    <col min="1" max="1" width="25.8515625" style="0" customWidth="1"/>
    <col min="2" max="2" width="17.57421875" style="0" customWidth="1"/>
    <col min="3" max="3" width="7.28125" style="7" customWidth="1"/>
    <col min="4" max="6" width="7.28125" style="0" customWidth="1"/>
    <col min="7" max="7" width="7.28125" style="6" customWidth="1"/>
    <col min="8" max="8" width="7.28125" style="0" customWidth="1"/>
    <col min="9" max="12" width="7.28125" style="7" customWidth="1"/>
    <col min="13" max="13" width="7.28125" style="0" customWidth="1"/>
    <col min="14" max="14" width="7.28125" style="51" customWidth="1"/>
    <col min="15" max="16" width="7.7109375" style="0" customWidth="1"/>
  </cols>
  <sheetData>
    <row r="1" spans="1:16" ht="13.5" thickBot="1">
      <c r="A1" s="42" t="s">
        <v>0</v>
      </c>
      <c r="B1" s="42" t="s">
        <v>12</v>
      </c>
      <c r="C1" s="40" t="s">
        <v>43</v>
      </c>
      <c r="D1" s="41" t="s">
        <v>44</v>
      </c>
      <c r="E1" s="40" t="s">
        <v>45</v>
      </c>
      <c r="F1" s="41" t="s">
        <v>46</v>
      </c>
      <c r="G1" s="40" t="s">
        <v>47</v>
      </c>
      <c r="H1" s="40" t="s">
        <v>48</v>
      </c>
      <c r="I1" s="41" t="s">
        <v>49</v>
      </c>
      <c r="J1" s="40" t="s">
        <v>50</v>
      </c>
      <c r="K1" s="41" t="s">
        <v>51</v>
      </c>
      <c r="L1" s="40" t="s">
        <v>52</v>
      </c>
      <c r="M1" s="41" t="s">
        <v>53</v>
      </c>
      <c r="N1" s="58" t="s">
        <v>5</v>
      </c>
      <c r="O1" s="59" t="s">
        <v>77</v>
      </c>
      <c r="P1" s="59" t="s">
        <v>78</v>
      </c>
    </row>
    <row r="2" spans="1:16" ht="15" customHeight="1" hidden="1" thickBot="1">
      <c r="A2" s="14" t="s">
        <v>17</v>
      </c>
      <c r="B2" s="16"/>
      <c r="C2" s="28"/>
      <c r="D2" s="18"/>
      <c r="E2" s="18"/>
      <c r="F2" s="18"/>
      <c r="G2" s="17"/>
      <c r="H2" s="18"/>
      <c r="I2" s="17"/>
      <c r="J2" s="17"/>
      <c r="K2" s="17"/>
      <c r="L2" s="17"/>
      <c r="M2" s="19"/>
      <c r="N2" s="54">
        <f>SUM(C2:M2)</f>
        <v>0</v>
      </c>
      <c r="O2" s="12"/>
      <c r="P2" s="12">
        <f aca="true" t="shared" si="0" ref="P2:P42">N2*O2</f>
        <v>0</v>
      </c>
    </row>
    <row r="3" spans="1:16" ht="51.75" hidden="1" thickBot="1">
      <c r="A3" s="4" t="s">
        <v>18</v>
      </c>
      <c r="B3" s="1" t="s">
        <v>19</v>
      </c>
      <c r="C3" s="29"/>
      <c r="D3" s="20"/>
      <c r="E3" s="20"/>
      <c r="F3" s="20"/>
      <c r="G3" s="21"/>
      <c r="H3" s="20"/>
      <c r="I3" s="21"/>
      <c r="J3" s="21"/>
      <c r="K3" s="21"/>
      <c r="L3" s="21"/>
      <c r="M3" s="20"/>
      <c r="N3" s="39">
        <f>SUM(C3:M3)</f>
        <v>0</v>
      </c>
      <c r="O3" s="12"/>
      <c r="P3" s="12">
        <f t="shared" si="0"/>
        <v>0</v>
      </c>
    </row>
    <row r="4" spans="1:16" ht="51">
      <c r="A4" s="4" t="s">
        <v>20</v>
      </c>
      <c r="B4" s="1" t="s">
        <v>19</v>
      </c>
      <c r="C4" s="27"/>
      <c r="D4" s="10"/>
      <c r="E4" s="10"/>
      <c r="F4" s="10"/>
      <c r="G4" s="26"/>
      <c r="H4" s="10"/>
      <c r="I4" s="11"/>
      <c r="J4" s="11">
        <v>1</v>
      </c>
      <c r="K4" s="11"/>
      <c r="L4" s="11"/>
      <c r="M4" s="10"/>
      <c r="N4" s="60">
        <f>SUM(C4:M4)</f>
        <v>1</v>
      </c>
      <c r="O4" s="10">
        <v>400</v>
      </c>
      <c r="P4" s="10">
        <f t="shared" si="0"/>
        <v>400</v>
      </c>
    </row>
    <row r="5" spans="1:16" ht="12.75">
      <c r="A5" s="8" t="s">
        <v>21</v>
      </c>
      <c r="B5" s="3" t="s">
        <v>22</v>
      </c>
      <c r="C5" s="43"/>
      <c r="D5" s="44"/>
      <c r="E5" s="44"/>
      <c r="F5" s="44"/>
      <c r="G5" s="45"/>
      <c r="H5" s="44"/>
      <c r="I5" s="45"/>
      <c r="J5" s="45">
        <v>1</v>
      </c>
      <c r="K5" s="45"/>
      <c r="L5" s="45"/>
      <c r="M5" s="44"/>
      <c r="N5" s="38">
        <f>SUM(C5:M5)</f>
        <v>1</v>
      </c>
      <c r="O5" s="10">
        <v>50</v>
      </c>
      <c r="P5" s="10">
        <f t="shared" si="0"/>
        <v>50</v>
      </c>
    </row>
    <row r="6" spans="1:16" ht="12.75">
      <c r="A6" s="8" t="s">
        <v>21</v>
      </c>
      <c r="B6" s="3" t="s">
        <v>23</v>
      </c>
      <c r="C6" s="43"/>
      <c r="D6" s="44"/>
      <c r="E6" s="44"/>
      <c r="F6" s="44"/>
      <c r="G6" s="45"/>
      <c r="H6" s="44"/>
      <c r="I6" s="45"/>
      <c r="J6" s="45"/>
      <c r="K6" s="45"/>
      <c r="L6" s="45"/>
      <c r="M6" s="44"/>
      <c r="N6" s="38">
        <f>SUM(C6:M6)</f>
        <v>0</v>
      </c>
      <c r="O6" s="10">
        <v>50</v>
      </c>
      <c r="P6" s="10">
        <f t="shared" si="0"/>
        <v>0</v>
      </c>
    </row>
    <row r="7" spans="1:16" ht="12.75">
      <c r="A7" s="8" t="s">
        <v>21</v>
      </c>
      <c r="B7" s="3" t="s">
        <v>24</v>
      </c>
      <c r="C7" s="46"/>
      <c r="D7" s="44"/>
      <c r="E7" s="44"/>
      <c r="F7" s="44"/>
      <c r="G7" s="45"/>
      <c r="H7" s="44"/>
      <c r="I7" s="45"/>
      <c r="J7" s="45"/>
      <c r="K7" s="45"/>
      <c r="L7" s="45"/>
      <c r="M7" s="44"/>
      <c r="N7" s="38">
        <f>SUM(C7:M7)</f>
        <v>0</v>
      </c>
      <c r="O7" s="10">
        <v>50</v>
      </c>
      <c r="P7" s="10">
        <f t="shared" si="0"/>
        <v>0</v>
      </c>
    </row>
    <row r="8" spans="1:16" ht="12.75">
      <c r="A8" s="8" t="s">
        <v>21</v>
      </c>
      <c r="B8" s="3" t="s">
        <v>25</v>
      </c>
      <c r="C8" s="43">
        <v>1</v>
      </c>
      <c r="D8" s="44">
        <v>1</v>
      </c>
      <c r="E8" s="44">
        <v>1</v>
      </c>
      <c r="F8" s="44">
        <v>1</v>
      </c>
      <c r="G8" s="45">
        <v>1</v>
      </c>
      <c r="H8" s="44">
        <v>1</v>
      </c>
      <c r="I8" s="45">
        <v>1</v>
      </c>
      <c r="J8" s="45"/>
      <c r="K8" s="45">
        <v>1</v>
      </c>
      <c r="L8" s="45">
        <v>1</v>
      </c>
      <c r="M8" s="44">
        <v>1</v>
      </c>
      <c r="N8" s="38">
        <f>SUM(C8:M8)</f>
        <v>10</v>
      </c>
      <c r="O8" s="10">
        <v>50</v>
      </c>
      <c r="P8" s="10">
        <f t="shared" si="0"/>
        <v>500</v>
      </c>
    </row>
    <row r="9" spans="1:16" ht="15" customHeight="1">
      <c r="A9" s="8" t="s">
        <v>26</v>
      </c>
      <c r="B9" s="3" t="s">
        <v>62</v>
      </c>
      <c r="C9" s="43"/>
      <c r="D9" s="44"/>
      <c r="E9" s="44"/>
      <c r="F9" s="44"/>
      <c r="G9" s="45"/>
      <c r="H9" s="44"/>
      <c r="I9" s="45"/>
      <c r="J9" s="45"/>
      <c r="K9" s="45"/>
      <c r="L9" s="45"/>
      <c r="M9" s="44"/>
      <c r="N9" s="38">
        <f>SUM(C9:M9)</f>
        <v>0</v>
      </c>
      <c r="O9" s="10">
        <v>50</v>
      </c>
      <c r="P9" s="10">
        <f t="shared" si="0"/>
        <v>0</v>
      </c>
    </row>
    <row r="10" spans="1:16" ht="15" customHeight="1">
      <c r="A10" s="8" t="s">
        <v>26</v>
      </c>
      <c r="B10" s="3" t="s">
        <v>59</v>
      </c>
      <c r="C10" s="43"/>
      <c r="D10" s="44"/>
      <c r="E10" s="44"/>
      <c r="F10" s="44"/>
      <c r="G10" s="45"/>
      <c r="H10" s="44"/>
      <c r="I10" s="45"/>
      <c r="J10" s="45"/>
      <c r="K10" s="45"/>
      <c r="L10" s="45"/>
      <c r="M10" s="44"/>
      <c r="N10" s="38">
        <f>SUM(C10:M10)</f>
        <v>0</v>
      </c>
      <c r="O10" s="10">
        <v>50</v>
      </c>
      <c r="P10" s="10">
        <f t="shared" si="0"/>
        <v>0</v>
      </c>
    </row>
    <row r="11" spans="1:16" ht="15" customHeight="1">
      <c r="A11" s="8" t="s">
        <v>66</v>
      </c>
      <c r="B11" s="3" t="s">
        <v>65</v>
      </c>
      <c r="C11" s="43"/>
      <c r="D11" s="10"/>
      <c r="E11" s="44"/>
      <c r="F11" s="10"/>
      <c r="G11" s="45"/>
      <c r="H11" s="10"/>
      <c r="I11" s="11"/>
      <c r="J11" s="11"/>
      <c r="K11" s="11"/>
      <c r="L11" s="11">
        <v>1</v>
      </c>
      <c r="M11" s="44">
        <v>1</v>
      </c>
      <c r="N11" s="38">
        <f>SUM(C11:M11)</f>
        <v>2</v>
      </c>
      <c r="O11" s="10">
        <v>50</v>
      </c>
      <c r="P11" s="10">
        <f t="shared" si="0"/>
        <v>100</v>
      </c>
    </row>
    <row r="12" spans="1:16" ht="12.75">
      <c r="A12" s="8" t="s">
        <v>57</v>
      </c>
      <c r="B12" s="3" t="s">
        <v>73</v>
      </c>
      <c r="C12" s="43">
        <v>1</v>
      </c>
      <c r="D12" s="44">
        <v>1</v>
      </c>
      <c r="E12" s="44">
        <v>1</v>
      </c>
      <c r="F12" s="44">
        <v>1</v>
      </c>
      <c r="G12" s="45">
        <v>1</v>
      </c>
      <c r="H12" s="44">
        <v>1</v>
      </c>
      <c r="I12" s="45">
        <v>1</v>
      </c>
      <c r="J12" s="45">
        <v>1</v>
      </c>
      <c r="K12" s="45"/>
      <c r="L12" s="45"/>
      <c r="M12" s="44"/>
      <c r="N12" s="38">
        <f>SUM(C12:M12)</f>
        <v>8</v>
      </c>
      <c r="O12" s="10">
        <v>200</v>
      </c>
      <c r="P12" s="10">
        <f t="shared" si="0"/>
        <v>1600</v>
      </c>
    </row>
    <row r="13" spans="1:16" ht="25.5">
      <c r="A13" s="8" t="s">
        <v>27</v>
      </c>
      <c r="B13" s="1" t="s">
        <v>28</v>
      </c>
      <c r="C13" s="46">
        <v>1</v>
      </c>
      <c r="D13" s="44">
        <v>1</v>
      </c>
      <c r="E13" s="44">
        <v>1</v>
      </c>
      <c r="F13" s="44">
        <v>1</v>
      </c>
      <c r="G13" s="45">
        <v>1</v>
      </c>
      <c r="H13" s="44">
        <v>1</v>
      </c>
      <c r="I13" s="44">
        <v>1</v>
      </c>
      <c r="J13" s="44">
        <v>1</v>
      </c>
      <c r="K13" s="44"/>
      <c r="L13" s="44"/>
      <c r="M13" s="44"/>
      <c r="N13" s="38">
        <f>SUM(C13:M13)</f>
        <v>8</v>
      </c>
      <c r="O13" s="10">
        <v>200</v>
      </c>
      <c r="P13" s="10">
        <f t="shared" si="0"/>
        <v>1600</v>
      </c>
    </row>
    <row r="14" spans="1:16" ht="12.75">
      <c r="A14" s="8" t="s">
        <v>58</v>
      </c>
      <c r="B14" s="3" t="s">
        <v>73</v>
      </c>
      <c r="C14" s="46"/>
      <c r="D14" s="44"/>
      <c r="E14" s="44"/>
      <c r="F14" s="44"/>
      <c r="G14" s="45"/>
      <c r="H14" s="44"/>
      <c r="I14" s="45"/>
      <c r="J14" s="45"/>
      <c r="K14" s="45">
        <v>1</v>
      </c>
      <c r="L14" s="45">
        <v>1</v>
      </c>
      <c r="M14" s="44">
        <v>1</v>
      </c>
      <c r="N14" s="38">
        <f>SUM(C14:M14)</f>
        <v>3</v>
      </c>
      <c r="O14" s="10">
        <v>200</v>
      </c>
      <c r="P14" s="10">
        <f t="shared" si="0"/>
        <v>600</v>
      </c>
    </row>
    <row r="15" spans="1:16" ht="25.5">
      <c r="A15" s="8" t="s">
        <v>27</v>
      </c>
      <c r="B15" s="1" t="s">
        <v>56</v>
      </c>
      <c r="C15" s="46"/>
      <c r="D15" s="44"/>
      <c r="E15" s="44"/>
      <c r="F15" s="44"/>
      <c r="G15" s="45"/>
      <c r="H15" s="44"/>
      <c r="I15" s="44"/>
      <c r="J15" s="44"/>
      <c r="K15" s="44">
        <v>1</v>
      </c>
      <c r="L15" s="44">
        <v>1</v>
      </c>
      <c r="M15" s="44">
        <v>1</v>
      </c>
      <c r="N15" s="38">
        <f>SUM(C15:M15)</f>
        <v>3</v>
      </c>
      <c r="O15" s="10">
        <v>200</v>
      </c>
      <c r="P15" s="10">
        <f t="shared" si="0"/>
        <v>600</v>
      </c>
    </row>
    <row r="16" spans="1:16" ht="12.75">
      <c r="A16" s="8" t="s">
        <v>29</v>
      </c>
      <c r="B16" s="1" t="s">
        <v>30</v>
      </c>
      <c r="C16" s="46">
        <v>1</v>
      </c>
      <c r="D16" s="44">
        <v>1</v>
      </c>
      <c r="E16" s="44">
        <v>1</v>
      </c>
      <c r="F16" s="44">
        <v>1</v>
      </c>
      <c r="G16" s="45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38">
        <f>SUM(C16:M16)</f>
        <v>11</v>
      </c>
      <c r="O16" s="10">
        <v>10</v>
      </c>
      <c r="P16" s="10">
        <f t="shared" si="0"/>
        <v>110</v>
      </c>
    </row>
    <row r="17" spans="1:16" ht="12.75">
      <c r="A17" s="8" t="s">
        <v>32</v>
      </c>
      <c r="B17" s="1" t="s">
        <v>31</v>
      </c>
      <c r="C17" s="44">
        <v>1</v>
      </c>
      <c r="D17" s="44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2</v>
      </c>
      <c r="M17" s="44">
        <v>2</v>
      </c>
      <c r="N17" s="38">
        <f>SUM(C17:M17)</f>
        <v>13</v>
      </c>
      <c r="O17" s="10">
        <v>35</v>
      </c>
      <c r="P17" s="10">
        <f t="shared" si="0"/>
        <v>455</v>
      </c>
    </row>
    <row r="18" spans="1:16" ht="12.75">
      <c r="A18" s="8" t="s">
        <v>33</v>
      </c>
      <c r="B18" s="1"/>
      <c r="C18" s="46">
        <v>1</v>
      </c>
      <c r="D18" s="46">
        <v>1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1</v>
      </c>
      <c r="K18" s="46">
        <v>1</v>
      </c>
      <c r="L18" s="46">
        <v>1</v>
      </c>
      <c r="M18" s="46">
        <v>1</v>
      </c>
      <c r="N18" s="39">
        <f>SUM(C18:M18)</f>
        <v>11</v>
      </c>
      <c r="O18" s="10">
        <v>10</v>
      </c>
      <c r="P18" s="10">
        <f t="shared" si="0"/>
        <v>110</v>
      </c>
    </row>
    <row r="19" spans="1:16" ht="13.5" thickBot="1">
      <c r="A19" s="8" t="s">
        <v>34</v>
      </c>
      <c r="B19" s="1" t="s">
        <v>67</v>
      </c>
      <c r="C19" s="46">
        <v>10</v>
      </c>
      <c r="D19" s="46">
        <v>10</v>
      </c>
      <c r="E19" s="46">
        <v>10</v>
      </c>
      <c r="F19" s="46">
        <v>10</v>
      </c>
      <c r="G19" s="46">
        <v>10</v>
      </c>
      <c r="H19" s="46">
        <v>10</v>
      </c>
      <c r="I19" s="46">
        <v>10</v>
      </c>
      <c r="J19" s="46">
        <v>10</v>
      </c>
      <c r="K19" s="46">
        <v>12</v>
      </c>
      <c r="L19" s="44">
        <v>20</v>
      </c>
      <c r="M19" s="44">
        <v>20</v>
      </c>
      <c r="N19" s="61">
        <f>SUM(C19:M19)</f>
        <v>132</v>
      </c>
      <c r="O19" s="10">
        <v>40</v>
      </c>
      <c r="P19" s="10">
        <f t="shared" si="0"/>
        <v>5280</v>
      </c>
    </row>
    <row r="20" spans="1:16" ht="13.5" hidden="1" thickBot="1">
      <c r="A20" s="8" t="s">
        <v>34</v>
      </c>
      <c r="B20" s="1" t="s">
        <v>35</v>
      </c>
      <c r="C20" s="46"/>
      <c r="D20" s="44"/>
      <c r="E20" s="44"/>
      <c r="F20" s="44"/>
      <c r="G20" s="45"/>
      <c r="H20" s="44"/>
      <c r="I20" s="44"/>
      <c r="J20" s="44"/>
      <c r="K20" s="44"/>
      <c r="L20" s="44"/>
      <c r="M20" s="44"/>
      <c r="N20" s="55">
        <f>SUM(C20:M20)</f>
        <v>0</v>
      </c>
      <c r="O20" s="12"/>
      <c r="P20" s="12">
        <f t="shared" si="0"/>
        <v>0</v>
      </c>
    </row>
    <row r="21" spans="1:16" ht="25.5">
      <c r="A21" s="8" t="s">
        <v>36</v>
      </c>
      <c r="B21" s="1" t="s">
        <v>74</v>
      </c>
      <c r="C21" s="46"/>
      <c r="D21" s="10"/>
      <c r="E21" s="44"/>
      <c r="F21" s="10"/>
      <c r="G21" s="45"/>
      <c r="H21" s="10"/>
      <c r="I21" s="11"/>
      <c r="J21" s="11"/>
      <c r="K21" s="11"/>
      <c r="L21" s="11"/>
      <c r="M21" s="44"/>
      <c r="N21" s="60">
        <f>SUM(C21:M21)</f>
        <v>0</v>
      </c>
      <c r="O21" s="10">
        <v>20</v>
      </c>
      <c r="P21" s="10">
        <f t="shared" si="0"/>
        <v>0</v>
      </c>
    </row>
    <row r="22" spans="1:16" ht="26.25" thickBot="1">
      <c r="A22" s="8" t="s">
        <v>36</v>
      </c>
      <c r="B22" s="1" t="s">
        <v>75</v>
      </c>
      <c r="C22" s="46">
        <v>2</v>
      </c>
      <c r="D22" s="44">
        <v>2</v>
      </c>
      <c r="E22" s="45">
        <v>2</v>
      </c>
      <c r="F22" s="45">
        <v>2</v>
      </c>
      <c r="G22" s="45">
        <v>2</v>
      </c>
      <c r="H22" s="45">
        <v>2</v>
      </c>
      <c r="I22" s="44">
        <v>2</v>
      </c>
      <c r="J22" s="44">
        <v>2</v>
      </c>
      <c r="K22" s="44">
        <v>2</v>
      </c>
      <c r="L22" s="44">
        <v>2</v>
      </c>
      <c r="M22" s="44">
        <v>2</v>
      </c>
      <c r="N22" s="61">
        <f>SUM(C22:M22)</f>
        <v>22</v>
      </c>
      <c r="O22" s="10">
        <v>20</v>
      </c>
      <c r="P22" s="10">
        <f t="shared" si="0"/>
        <v>440</v>
      </c>
    </row>
    <row r="23" spans="1:16" ht="13.5" hidden="1" thickBot="1">
      <c r="A23" s="8" t="s">
        <v>37</v>
      </c>
      <c r="B23" s="1" t="s">
        <v>38</v>
      </c>
      <c r="C23" s="46"/>
      <c r="D23" s="44"/>
      <c r="E23" s="44"/>
      <c r="F23" s="44"/>
      <c r="G23" s="45"/>
      <c r="H23" s="44"/>
      <c r="I23" s="44"/>
      <c r="J23" s="44"/>
      <c r="K23" s="44"/>
      <c r="L23" s="44"/>
      <c r="M23" s="44"/>
      <c r="N23" s="54">
        <f>SUM(C23:M23)</f>
        <v>0</v>
      </c>
      <c r="O23" s="12"/>
      <c r="P23" s="12">
        <f t="shared" si="0"/>
        <v>0</v>
      </c>
    </row>
    <row r="24" spans="1:16" ht="13.5" hidden="1" thickBot="1">
      <c r="A24" s="8" t="s">
        <v>37</v>
      </c>
      <c r="B24" s="1" t="s">
        <v>39</v>
      </c>
      <c r="C24" s="46"/>
      <c r="D24" s="44"/>
      <c r="E24" s="44"/>
      <c r="F24" s="45"/>
      <c r="G24" s="45"/>
      <c r="H24" s="44"/>
      <c r="I24" s="44"/>
      <c r="J24" s="44"/>
      <c r="K24" s="44"/>
      <c r="L24" s="44"/>
      <c r="M24" s="44"/>
      <c r="N24" s="38">
        <f>SUM(C24:M24)</f>
        <v>0</v>
      </c>
      <c r="O24" s="12"/>
      <c r="P24" s="12">
        <f t="shared" si="0"/>
        <v>0</v>
      </c>
    </row>
    <row r="25" spans="1:16" ht="13.5" hidden="1" thickBot="1">
      <c r="A25" s="8" t="s">
        <v>40</v>
      </c>
      <c r="B25" s="1" t="s">
        <v>41</v>
      </c>
      <c r="C25" s="46"/>
      <c r="D25" s="44"/>
      <c r="E25" s="44"/>
      <c r="F25" s="44"/>
      <c r="G25" s="45"/>
      <c r="H25" s="44"/>
      <c r="I25" s="44"/>
      <c r="J25" s="44"/>
      <c r="K25" s="44"/>
      <c r="L25" s="44"/>
      <c r="M25" s="44"/>
      <c r="N25" s="38">
        <f>SUM(C25:M25)</f>
        <v>0</v>
      </c>
      <c r="O25" s="12"/>
      <c r="P25" s="12">
        <f t="shared" si="0"/>
        <v>0</v>
      </c>
    </row>
    <row r="26" spans="1:16" ht="13.5" hidden="1" thickBot="1">
      <c r="A26" s="14" t="s">
        <v>2</v>
      </c>
      <c r="B26" s="16"/>
      <c r="C26" s="47"/>
      <c r="D26" s="48"/>
      <c r="E26" s="48"/>
      <c r="F26" s="48"/>
      <c r="G26" s="47"/>
      <c r="H26" s="48"/>
      <c r="I26" s="47"/>
      <c r="J26" s="47"/>
      <c r="K26" s="47"/>
      <c r="L26" s="47"/>
      <c r="M26" s="48"/>
      <c r="N26" s="38">
        <f>SUM(C26:M26)</f>
        <v>0</v>
      </c>
      <c r="O26" s="12"/>
      <c r="P26" s="12">
        <f t="shared" si="0"/>
        <v>0</v>
      </c>
    </row>
    <row r="27" spans="1:16" ht="13.5" hidden="1" thickBot="1">
      <c r="A27" s="1" t="s">
        <v>11</v>
      </c>
      <c r="B27" s="1" t="s">
        <v>10</v>
      </c>
      <c r="C27" s="45"/>
      <c r="D27" s="44"/>
      <c r="E27" s="45"/>
      <c r="F27" s="44"/>
      <c r="G27" s="45"/>
      <c r="H27" s="44"/>
      <c r="I27" s="45"/>
      <c r="J27" s="45"/>
      <c r="K27" s="45"/>
      <c r="L27" s="45"/>
      <c r="M27" s="45"/>
      <c r="N27" s="53">
        <f>SUM(C27:M27)</f>
        <v>0</v>
      </c>
      <c r="O27" s="12"/>
      <c r="P27" s="12">
        <f t="shared" si="0"/>
        <v>0</v>
      </c>
    </row>
    <row r="28" spans="1:16" ht="13.5" thickBot="1">
      <c r="A28" s="8" t="s">
        <v>63</v>
      </c>
      <c r="B28" s="3" t="s">
        <v>64</v>
      </c>
      <c r="C28" s="45">
        <v>3</v>
      </c>
      <c r="D28" s="44"/>
      <c r="E28" s="45">
        <v>3</v>
      </c>
      <c r="F28" s="44"/>
      <c r="G28" s="45">
        <v>3</v>
      </c>
      <c r="H28" s="44">
        <v>3</v>
      </c>
      <c r="I28" s="45"/>
      <c r="J28" s="45"/>
      <c r="K28" s="45">
        <v>3</v>
      </c>
      <c r="L28" s="45"/>
      <c r="M28" s="45">
        <v>3</v>
      </c>
      <c r="N28" s="62">
        <f>SUM(C28:M28)</f>
        <v>18</v>
      </c>
      <c r="O28" s="10">
        <v>10</v>
      </c>
      <c r="P28" s="10">
        <f t="shared" si="0"/>
        <v>180</v>
      </c>
    </row>
    <row r="29" spans="1:16" ht="13.5" hidden="1" thickBot="1">
      <c r="A29" s="1" t="s">
        <v>11</v>
      </c>
      <c r="B29" s="1" t="s">
        <v>9</v>
      </c>
      <c r="C29" s="45"/>
      <c r="D29" s="44"/>
      <c r="E29" s="45"/>
      <c r="F29" s="44"/>
      <c r="G29" s="45"/>
      <c r="H29" s="44"/>
      <c r="I29" s="45"/>
      <c r="J29" s="45"/>
      <c r="K29" s="45"/>
      <c r="L29" s="45"/>
      <c r="M29" s="45"/>
      <c r="N29" s="56">
        <f>SUM(C29:M29)</f>
        <v>0</v>
      </c>
      <c r="O29" s="12"/>
      <c r="P29" s="12">
        <f t="shared" si="0"/>
        <v>0</v>
      </c>
    </row>
    <row r="30" spans="1:16" ht="13.5" hidden="1" thickBot="1">
      <c r="A30" s="1" t="s">
        <v>3</v>
      </c>
      <c r="B30" s="1" t="s">
        <v>4</v>
      </c>
      <c r="C30" s="45"/>
      <c r="D30" s="44"/>
      <c r="E30" s="45"/>
      <c r="F30" s="44"/>
      <c r="G30" s="45"/>
      <c r="H30" s="44"/>
      <c r="I30" s="45"/>
      <c r="J30" s="45"/>
      <c r="K30" s="45"/>
      <c r="L30" s="45"/>
      <c r="M30" s="45"/>
      <c r="N30" s="53">
        <f>SUM(C30:M30)</f>
        <v>0</v>
      </c>
      <c r="O30" s="12"/>
      <c r="P30" s="12">
        <f t="shared" si="0"/>
        <v>0</v>
      </c>
    </row>
    <row r="31" spans="1:16" ht="26.25" thickBot="1">
      <c r="A31" s="9" t="s">
        <v>6</v>
      </c>
      <c r="B31" s="1" t="s">
        <v>13</v>
      </c>
      <c r="C31" s="45">
        <v>2</v>
      </c>
      <c r="D31" s="44"/>
      <c r="E31" s="45">
        <v>2</v>
      </c>
      <c r="F31" s="44"/>
      <c r="G31" s="45">
        <v>2</v>
      </c>
      <c r="H31" s="44">
        <v>2</v>
      </c>
      <c r="I31" s="45"/>
      <c r="J31" s="45"/>
      <c r="K31" s="45">
        <v>2</v>
      </c>
      <c r="L31" s="45"/>
      <c r="M31" s="45">
        <v>2</v>
      </c>
      <c r="N31" s="62">
        <f>SUM(C31:M31)</f>
        <v>12</v>
      </c>
      <c r="O31" s="10">
        <v>150</v>
      </c>
      <c r="P31" s="10">
        <f t="shared" si="0"/>
        <v>1800</v>
      </c>
    </row>
    <row r="32" spans="1:16" ht="26.25" hidden="1" thickBot="1">
      <c r="A32" s="9" t="s">
        <v>8</v>
      </c>
      <c r="B32" s="1" t="s">
        <v>14</v>
      </c>
      <c r="C32" s="45"/>
      <c r="D32" s="44"/>
      <c r="E32" s="45"/>
      <c r="F32" s="44"/>
      <c r="G32" s="45"/>
      <c r="H32" s="44"/>
      <c r="I32" s="45"/>
      <c r="J32" s="45"/>
      <c r="K32" s="45"/>
      <c r="L32" s="45"/>
      <c r="M32" s="45"/>
      <c r="N32" s="57">
        <f>SUM(C32:M32)</f>
        <v>0</v>
      </c>
      <c r="O32" s="12"/>
      <c r="P32" s="12">
        <f t="shared" si="0"/>
        <v>0</v>
      </c>
    </row>
    <row r="33" spans="1:16" ht="13.5" thickBot="1">
      <c r="A33" s="9" t="s">
        <v>15</v>
      </c>
      <c r="B33" s="1" t="s">
        <v>16</v>
      </c>
      <c r="C33" s="44">
        <v>1</v>
      </c>
      <c r="D33" s="44"/>
      <c r="E33" s="44">
        <v>1</v>
      </c>
      <c r="F33" s="44"/>
      <c r="G33" s="44">
        <v>1</v>
      </c>
      <c r="H33" s="44">
        <v>1</v>
      </c>
      <c r="I33" s="44"/>
      <c r="J33" s="45"/>
      <c r="K33" s="45">
        <v>1</v>
      </c>
      <c r="L33" s="44"/>
      <c r="M33" s="45">
        <v>1</v>
      </c>
      <c r="N33" s="62">
        <f>SUM(C33:M33)</f>
        <v>6</v>
      </c>
      <c r="O33" s="10">
        <v>15</v>
      </c>
      <c r="P33" s="10">
        <f t="shared" si="0"/>
        <v>90</v>
      </c>
    </row>
    <row r="34" spans="1:16" ht="13.5" hidden="1" thickBot="1">
      <c r="A34" s="5" t="s">
        <v>1</v>
      </c>
      <c r="B34" s="5" t="s">
        <v>7</v>
      </c>
      <c r="C34" s="49"/>
      <c r="D34" s="50"/>
      <c r="E34" s="49"/>
      <c r="F34" s="50"/>
      <c r="G34" s="49"/>
      <c r="H34" s="50"/>
      <c r="I34" s="49"/>
      <c r="J34" s="49"/>
      <c r="K34" s="49"/>
      <c r="L34" s="49"/>
      <c r="M34" s="49"/>
      <c r="N34" s="55">
        <f>SUM(C34:M34)</f>
        <v>0</v>
      </c>
      <c r="O34" s="12"/>
      <c r="P34" s="12">
        <f t="shared" si="0"/>
        <v>0</v>
      </c>
    </row>
    <row r="35" spans="1:16" ht="13.5" hidden="1" thickBot="1">
      <c r="A35" s="30" t="s">
        <v>54</v>
      </c>
      <c r="B35" s="30"/>
      <c r="C35" s="44"/>
      <c r="D35" s="44"/>
      <c r="E35" s="44"/>
      <c r="F35" s="44"/>
      <c r="G35" s="45"/>
      <c r="H35" s="44"/>
      <c r="I35" s="45"/>
      <c r="J35" s="45"/>
      <c r="K35" s="45"/>
      <c r="L35" s="45"/>
      <c r="M35" s="44"/>
      <c r="N35" s="53">
        <f>SUM(C35:M35)</f>
        <v>0</v>
      </c>
      <c r="O35" s="12"/>
      <c r="P35" s="12">
        <f t="shared" si="0"/>
        <v>0</v>
      </c>
    </row>
    <row r="36" spans="1:16" ht="25.5">
      <c r="A36" s="8" t="s">
        <v>60</v>
      </c>
      <c r="B36" s="3"/>
      <c r="C36" s="44">
        <v>1</v>
      </c>
      <c r="D36" s="44">
        <v>2</v>
      </c>
      <c r="E36" s="44"/>
      <c r="F36" s="44">
        <v>1</v>
      </c>
      <c r="G36" s="45"/>
      <c r="H36" s="44">
        <v>1</v>
      </c>
      <c r="I36" s="45">
        <v>3</v>
      </c>
      <c r="J36" s="45"/>
      <c r="K36" s="45">
        <v>3</v>
      </c>
      <c r="L36" s="45"/>
      <c r="M36" s="44"/>
      <c r="N36" s="60">
        <f>SUM(C36:M36)</f>
        <v>11</v>
      </c>
      <c r="O36" s="10">
        <v>15</v>
      </c>
      <c r="P36" s="10">
        <f t="shared" si="0"/>
        <v>165</v>
      </c>
    </row>
    <row r="37" spans="1:16" ht="25.5">
      <c r="A37" s="8" t="s">
        <v>68</v>
      </c>
      <c r="B37" s="3" t="s">
        <v>70</v>
      </c>
      <c r="C37" s="44">
        <v>17</v>
      </c>
      <c r="D37" s="10"/>
      <c r="E37" s="44">
        <v>8</v>
      </c>
      <c r="F37" s="10">
        <v>21</v>
      </c>
      <c r="G37" s="45">
        <v>8</v>
      </c>
      <c r="H37" s="10"/>
      <c r="I37" s="11">
        <v>9</v>
      </c>
      <c r="J37" s="11"/>
      <c r="K37" s="11">
        <v>20</v>
      </c>
      <c r="L37" s="11">
        <v>9</v>
      </c>
      <c r="M37" s="44">
        <v>9</v>
      </c>
      <c r="N37" s="38">
        <f>SUM(C37:M37)</f>
        <v>101</v>
      </c>
      <c r="O37" s="10">
        <v>50</v>
      </c>
      <c r="P37" s="10">
        <f t="shared" si="0"/>
        <v>5050</v>
      </c>
    </row>
    <row r="38" spans="1:16" ht="25.5">
      <c r="A38" s="8" t="s">
        <v>76</v>
      </c>
      <c r="B38" s="3" t="s">
        <v>72</v>
      </c>
      <c r="C38" s="44"/>
      <c r="D38" s="10">
        <v>1</v>
      </c>
      <c r="E38" s="44"/>
      <c r="F38" s="10"/>
      <c r="G38" s="45"/>
      <c r="H38" s="10"/>
      <c r="I38" s="11"/>
      <c r="J38" s="11"/>
      <c r="K38" s="11"/>
      <c r="L38" s="11"/>
      <c r="M38" s="44"/>
      <c r="N38" s="38">
        <f>SUM(C38:M38)</f>
        <v>1</v>
      </c>
      <c r="O38" s="10">
        <v>50</v>
      </c>
      <c r="P38" s="10">
        <f t="shared" si="0"/>
        <v>50</v>
      </c>
    </row>
    <row r="39" spans="1:16" ht="25.5">
      <c r="A39" s="8" t="s">
        <v>69</v>
      </c>
      <c r="B39" s="3" t="s">
        <v>71</v>
      </c>
      <c r="C39" s="44"/>
      <c r="D39" s="10"/>
      <c r="E39" s="44"/>
      <c r="F39" s="10"/>
      <c r="G39" s="45"/>
      <c r="H39" s="10">
        <v>1</v>
      </c>
      <c r="I39" s="11"/>
      <c r="J39" s="11">
        <v>1</v>
      </c>
      <c r="K39" s="11"/>
      <c r="L39" s="11"/>
      <c r="M39" s="44"/>
      <c r="N39" s="38">
        <f>SUM(C39:M39)</f>
        <v>2</v>
      </c>
      <c r="O39" s="10">
        <v>30</v>
      </c>
      <c r="P39" s="10">
        <f t="shared" si="0"/>
        <v>60</v>
      </c>
    </row>
    <row r="40" spans="1:16" ht="12.75">
      <c r="A40" s="8" t="s">
        <v>61</v>
      </c>
      <c r="B40" s="3"/>
      <c r="C40" s="44"/>
      <c r="D40" s="44"/>
      <c r="E40" s="44"/>
      <c r="F40" s="44"/>
      <c r="G40" s="45"/>
      <c r="H40" s="44"/>
      <c r="I40" s="45"/>
      <c r="J40" s="45"/>
      <c r="K40" s="45"/>
      <c r="L40" s="45"/>
      <c r="M40" s="44"/>
      <c r="N40" s="38">
        <f>SUM(C40:M40)</f>
        <v>0</v>
      </c>
      <c r="O40" s="10">
        <v>100</v>
      </c>
      <c r="P40" s="10">
        <f t="shared" si="0"/>
        <v>0</v>
      </c>
    </row>
    <row r="41" spans="1:16" ht="12.75">
      <c r="A41" s="9" t="s">
        <v>55</v>
      </c>
      <c r="B41" s="1"/>
      <c r="C41" s="44">
        <v>1</v>
      </c>
      <c r="D41" s="44">
        <v>1</v>
      </c>
      <c r="E41" s="44">
        <v>1</v>
      </c>
      <c r="F41" s="44">
        <v>1</v>
      </c>
      <c r="G41" s="44">
        <v>1</v>
      </c>
      <c r="H41" s="44">
        <v>1</v>
      </c>
      <c r="I41" s="44">
        <v>1</v>
      </c>
      <c r="J41" s="44">
        <v>1</v>
      </c>
      <c r="K41" s="44">
        <v>1</v>
      </c>
      <c r="L41" s="44">
        <v>1</v>
      </c>
      <c r="M41" s="44">
        <v>1</v>
      </c>
      <c r="N41" s="38">
        <f>SUM(C41:M41)</f>
        <v>11</v>
      </c>
      <c r="O41" s="10">
        <v>50</v>
      </c>
      <c r="P41" s="10">
        <f t="shared" si="0"/>
        <v>550</v>
      </c>
    </row>
    <row r="42" spans="1:16" ht="13.5" thickBot="1">
      <c r="A42" s="9" t="s">
        <v>42</v>
      </c>
      <c r="B42" s="1"/>
      <c r="C42" s="45">
        <v>2</v>
      </c>
      <c r="D42" s="44">
        <v>2</v>
      </c>
      <c r="E42" s="44">
        <v>2</v>
      </c>
      <c r="F42" s="44">
        <v>2</v>
      </c>
      <c r="G42" s="44">
        <v>2</v>
      </c>
      <c r="H42" s="44">
        <v>2</v>
      </c>
      <c r="I42" s="45">
        <v>2</v>
      </c>
      <c r="J42" s="45">
        <v>2</v>
      </c>
      <c r="K42" s="45">
        <v>2</v>
      </c>
      <c r="L42" s="45">
        <v>2</v>
      </c>
      <c r="M42" s="44">
        <v>2</v>
      </c>
      <c r="N42" s="61">
        <f>SUM(C42:M42)</f>
        <v>22</v>
      </c>
      <c r="O42" s="10">
        <v>15</v>
      </c>
      <c r="P42" s="10">
        <f t="shared" si="0"/>
        <v>330</v>
      </c>
    </row>
    <row r="43" spans="1:16" ht="12.75">
      <c r="A43" s="36"/>
      <c r="B43" s="3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12"/>
      <c r="P43" s="12">
        <f>SUM(P4:P42)</f>
        <v>20120</v>
      </c>
    </row>
    <row r="44" spans="1:13" ht="12.75">
      <c r="A44" s="31"/>
      <c r="B44" s="32"/>
      <c r="C44" s="34"/>
      <c r="D44" s="23"/>
      <c r="E44" s="23"/>
      <c r="F44" s="23"/>
      <c r="G44" s="23"/>
      <c r="H44" s="23"/>
      <c r="I44" s="34"/>
      <c r="J44" s="34"/>
      <c r="K44" s="34"/>
      <c r="L44" s="34"/>
      <c r="M44" s="23"/>
    </row>
    <row r="45" spans="1:13" ht="12.75">
      <c r="A45" s="31"/>
      <c r="B45" s="32"/>
      <c r="C45" s="34"/>
      <c r="D45" s="23"/>
      <c r="E45" s="23"/>
      <c r="F45" s="23"/>
      <c r="G45" s="35"/>
      <c r="H45" s="23"/>
      <c r="I45" s="34"/>
      <c r="J45" s="34"/>
      <c r="K45" s="34"/>
      <c r="L45" s="34"/>
      <c r="M45" s="23"/>
    </row>
    <row r="46" spans="1:13" ht="12.75">
      <c r="A46" s="31"/>
      <c r="B46" s="32"/>
      <c r="C46" s="34"/>
      <c r="D46" s="23"/>
      <c r="E46" s="23"/>
      <c r="F46" s="23"/>
      <c r="G46" s="35"/>
      <c r="H46" s="23"/>
      <c r="I46" s="34"/>
      <c r="J46" s="34"/>
      <c r="K46" s="34"/>
      <c r="L46" s="34"/>
      <c r="M46" s="23"/>
    </row>
    <row r="47" spans="1:13" ht="12.75">
      <c r="A47" s="31"/>
      <c r="B47" s="32"/>
      <c r="C47" s="34"/>
      <c r="D47" s="23"/>
      <c r="E47" s="23"/>
      <c r="F47" s="23"/>
      <c r="G47" s="35"/>
      <c r="H47" s="23"/>
      <c r="I47" s="34"/>
      <c r="J47" s="34"/>
      <c r="K47" s="34"/>
      <c r="L47" s="34"/>
      <c r="M47" s="23"/>
    </row>
    <row r="48" spans="1:13" ht="12.75">
      <c r="A48" s="31"/>
      <c r="B48" s="32"/>
      <c r="C48" s="34"/>
      <c r="D48" s="23"/>
      <c r="E48" s="23"/>
      <c r="F48" s="23"/>
      <c r="G48" s="35"/>
      <c r="H48" s="23"/>
      <c r="I48" s="34"/>
      <c r="J48" s="34"/>
      <c r="K48" s="34"/>
      <c r="L48" s="34"/>
      <c r="M48" s="23"/>
    </row>
    <row r="49" spans="1:13" ht="12.75">
      <c r="A49" s="31"/>
      <c r="B49" s="32"/>
      <c r="C49" s="34"/>
      <c r="D49" s="23"/>
      <c r="E49" s="23"/>
      <c r="F49" s="23"/>
      <c r="G49" s="35"/>
      <c r="H49" s="23"/>
      <c r="I49" s="34"/>
      <c r="J49" s="34"/>
      <c r="K49" s="34"/>
      <c r="L49" s="34"/>
      <c r="M49" s="23"/>
    </row>
    <row r="50" spans="1:13" ht="12.75">
      <c r="A50" s="22"/>
      <c r="B50" s="23"/>
      <c r="C50" s="24"/>
      <c r="D50" s="12"/>
      <c r="E50" s="12"/>
      <c r="F50" s="12"/>
      <c r="G50" s="25"/>
      <c r="H50" s="12"/>
      <c r="I50" s="24"/>
      <c r="J50" s="24"/>
      <c r="K50" s="24"/>
      <c r="L50" s="24"/>
      <c r="M50" s="12"/>
    </row>
    <row r="51" spans="1:2" ht="12.75">
      <c r="A51" s="2"/>
      <c r="B51" s="2"/>
    </row>
    <row r="52" ht="12.75">
      <c r="A52" s="2"/>
    </row>
    <row r="53" ht="12.75">
      <c r="A53" s="2"/>
    </row>
    <row r="54" ht="12.75">
      <c r="A54" s="2"/>
    </row>
    <row r="65" ht="24" customHeight="1"/>
    <row r="68" ht="24" customHeight="1"/>
    <row r="81" ht="12.75" customHeight="1"/>
    <row r="82" ht="12.75" customHeight="1"/>
    <row r="92" ht="24" customHeight="1"/>
    <row r="93" ht="12.75" customHeight="1"/>
    <row r="94" ht="12.75" customHeight="1"/>
    <row r="119" ht="15" customHeight="1"/>
    <row r="134" ht="13.5" customHeight="1"/>
    <row r="135" ht="13.5" customHeight="1"/>
    <row r="136" ht="13.5" customHeight="1"/>
    <row r="137" ht="13.5" customHeight="1"/>
    <row r="140" ht="24" customHeight="1"/>
    <row r="151" ht="15.75" customHeight="1"/>
    <row r="154" ht="12.75" customHeight="1"/>
    <row r="156" ht="24" customHeight="1"/>
    <row r="160" spans="15:16" ht="12.75" hidden="1">
      <c r="O160" s="10"/>
      <c r="P160" s="15">
        <f>SUM(C160:O160)</f>
        <v>0</v>
      </c>
    </row>
    <row r="161" spans="15:16" ht="12.75" hidden="1">
      <c r="O161" s="10"/>
      <c r="P161" s="10">
        <f>SUM(C161:O161)</f>
        <v>0</v>
      </c>
    </row>
    <row r="162" spans="15:16" ht="12.75" hidden="1">
      <c r="O162" s="10"/>
      <c r="P162" s="10">
        <f>SUM(C162:O162)</f>
        <v>0</v>
      </c>
    </row>
    <row r="163" spans="15:16" ht="12.75" hidden="1">
      <c r="O163" s="10"/>
      <c r="P163" s="10">
        <f>SUM(C163:O163)</f>
        <v>0</v>
      </c>
    </row>
    <row r="164" spans="14:16" ht="12.75" hidden="1">
      <c r="N164" s="13"/>
      <c r="O164" s="10"/>
      <c r="P164" s="10">
        <f>SUM(C164:O164)</f>
        <v>0</v>
      </c>
    </row>
    <row r="165" spans="14:16" ht="12.75" hidden="1">
      <c r="N165" s="13"/>
      <c r="O165" s="10"/>
      <c r="P165" s="10">
        <f>SUM(C165:O165)</f>
        <v>0</v>
      </c>
    </row>
    <row r="166" spans="14:16" ht="12.75">
      <c r="N166" s="13"/>
      <c r="O166" s="12"/>
      <c r="P166" s="12"/>
    </row>
    <row r="167" ht="12.75">
      <c r="N167" s="13"/>
    </row>
    <row r="168" ht="12.75">
      <c r="N168" s="13"/>
    </row>
    <row r="169" ht="12.75">
      <c r="N169" s="13"/>
    </row>
    <row r="170" ht="12.75">
      <c r="N170" s="52"/>
    </row>
  </sheetData>
  <sheetProtection/>
  <printOptions gridLines="1"/>
  <pageMargins left="0.7480314960629921" right="0.35433070866141736" top="0.5905511811023623" bottom="0.5905511811023623" header="0.5118110236220472" footer="0.5118110236220472"/>
  <pageSetup fitToWidth="0" horizontalDpi="300" verticalDpi="300" orientation="landscape" paperSize="8" scale="90" r:id="rId2"/>
  <colBreaks count="1" manualBreakCount="1">
    <brk id="16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Empower EEE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ennki</dc:creator>
  <cp:keywords/>
  <dc:description/>
  <cp:lastModifiedBy>TLV</cp:lastModifiedBy>
  <cp:lastPrinted>2018-05-25T06:37:21Z</cp:lastPrinted>
  <dcterms:created xsi:type="dcterms:W3CDTF">2007-08-27T06:40:19Z</dcterms:created>
  <dcterms:modified xsi:type="dcterms:W3CDTF">2018-06-28T13:22:51Z</dcterms:modified>
  <cp:category/>
  <cp:version/>
  <cp:contentType/>
  <cp:contentStatus/>
</cp:coreProperties>
</file>