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<sst xmlns="http://schemas.openxmlformats.org/spreadsheetml/2006/main" count="59" uniqueCount="42">
  <si>
    <t>PAKKUMUSE HINNATABEL</t>
  </si>
  <si>
    <t>Tellija: Tartu Linnavalitsuse linnavarade osakond</t>
  </si>
  <si>
    <t>Objekt: LA Ristikhein keldrikorruse veetorustike rekonstrueerimine</t>
  </si>
  <si>
    <t>Jrk</t>
  </si>
  <si>
    <t>Tööde nimetus</t>
  </si>
  <si>
    <t>M/ü</t>
  </si>
  <si>
    <t>Kogus</t>
  </si>
  <si>
    <t>Ü/hind</t>
  </si>
  <si>
    <t>Summa</t>
  </si>
  <si>
    <t>pex-Al-pex veetoru De16x2 hankimine ja paigaldus</t>
  </si>
  <si>
    <t>m</t>
  </si>
  <si>
    <t>pex-Al-pex veetoru De20x2,25 hankimine ja paigaldus</t>
  </si>
  <si>
    <t>pex-Al-pex veetoru De25x2,5 hankimine ja paigaldus</t>
  </si>
  <si>
    <t>pex-Al-pex veetoru De32x3 hankimine ja paigaldus</t>
  </si>
  <si>
    <t>pex-Al-pex veetoru De40x4 hankimine ja paigaldus</t>
  </si>
  <si>
    <t>pex-Al-pex veetoru De50x4,5 hankimine ja paigaldus</t>
  </si>
  <si>
    <t>Kuulkraani DN15 hankimine ja paigaldus</t>
  </si>
  <si>
    <t>tk</t>
  </si>
  <si>
    <t>Kuulkraani DN20 hankimine ja paigaldus</t>
  </si>
  <si>
    <t>Kuulkraani DN25 hankimine ja paigaldus</t>
  </si>
  <si>
    <t>Kuulkraani DN32 hankimine ja paigaldus</t>
  </si>
  <si>
    <t>Kuulkraani DN40 hankimine ja paigaldus</t>
  </si>
  <si>
    <t>Sooja tarbevee ringlusele liiniseadeventiili (nt MCTV) hankimine ja paigaldus</t>
  </si>
  <si>
    <t>Külmumiskindel kastmisventiil DN20 (nt Oras, Gustavsberg)</t>
  </si>
  <si>
    <t>Isolatsioonimaterjalide hankimine ja paigaldus vastavalt joonisele VK-5-01 ja seletuskirjale</t>
  </si>
  <si>
    <t>Olemasoleva pesukausi likvideerimine pesuköögi ruumis ning selle asendamine r/v pesukausiga koos käsidušiga segisti ja vesilukuga</t>
  </si>
  <si>
    <t>kmpl</t>
  </si>
  <si>
    <t>Veemõõdusõlmes veearvestile konsooli ja kinnituste hankimine ja paigaldus</t>
  </si>
  <si>
    <t>Kasutusest välja jäetava torustiku demonteerimine ja utiliseerimine vastavalt jäätmekavale</t>
  </si>
  <si>
    <t>obj</t>
  </si>
  <si>
    <t>Keldriruumide koristus</t>
  </si>
  <si>
    <t>Kirjeldamata tööd, materjalid, transport, renditehnika,  taastamine jms</t>
  </si>
  <si>
    <t>Veetorustiku ümber ehitamiseks vajaliku katkestuse organiseerimine ja torustiku ühendamise tegemine hoonesisendil</t>
  </si>
  <si>
    <t>Kokku</t>
  </si>
  <si>
    <t>Tellija varu 10%</t>
  </si>
  <si>
    <t xml:space="preserve">Käibemaks 20% </t>
  </si>
  <si>
    <t xml:space="preserve">Kogumaksumus </t>
  </si>
  <si>
    <r>
      <rPr>
        <sz val="11"/>
        <rFont val="Times New Roman"/>
        <family val="1"/>
      </rPr>
      <t xml:space="preserve"> </t>
    </r>
    <r>
      <rPr>
        <sz val="11"/>
        <color indexed="8"/>
        <rFont val="Times New Roman"/>
        <family val="1"/>
      </rPr>
      <t>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hankelepingu tingimustega.</t>
    </r>
  </si>
  <si>
    <t> Projektdokumentatsioonis ja pakkumuse hinnatabelis esitatud konkreetsete tööde füüsilised mahud on informatiivsed ning Pakkumuses tuleb arvestada tegelike vajalike tööde mahtudega. Kõigi pakkumustabelis esitatud tööde ja nende koguse vastavust tegelikele mahtudele on kohustatud kontrollima pakkuja, vajadusel lisades juurde ridu või muutes tööde mahte.</t>
  </si>
  <si>
    <t> Pakkumuses tuleb arvestada ka nende tööde teostamisega, mis ei ole hankedokumentides otseselt kirjeldatud kuid on vajalikud teostada tulenevalt ehitusobjekti tegelikust olukorrast ja seisundist, kehtivatest seadustest, ehitusnormidest, standarditest ja vastavate ametkondade nõuetest.</t>
  </si>
  <si>
    <r>
      <rPr>
        <sz val="11"/>
        <rFont val="Times New Roman"/>
        <family val="1"/>
      </rPr>
      <t xml:space="preserve"> </t>
    </r>
    <r>
      <rPr>
        <sz val="11"/>
        <color indexed="8"/>
        <rFont val="Times New Roman"/>
        <family val="1"/>
      </rPr>
      <t>Analoogtoodete pakkumisel tõendab toodete samaväärsust pakkuja. Asendustooted tuleb kooskõlastada</t>
    </r>
  </si>
  <si>
    <t xml:space="preserve">nii tellija kui projekteerijaga enne pakkumise esitamist.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</si>
</sst>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0"/>
      <name val="Arial"/>
      <family val="2"/>
    </font>
    <font>
      <b/>
      <sz val="12"/>
      <name val="Times New Roman"/>
      <family val="1"/>
    </font>
    <font>
      <sz val="12"/>
      <name val="Arial"/>
      <family val="2"/>
    </font>
    <font>
      <sz val="12"/>
      <name val="Times New Roman"/>
      <family val="1"/>
    </font>
    <font>
      <b/>
      <sz val="10"/>
      <name val="Times New Roman"/>
      <family val="1"/>
    </font>
    <font>
      <sz val="11"/>
      <name val="Times New Roman"/>
      <family val="1"/>
    </font>
    <font>
      <sz val="11"/>
      <color indexed="8"/>
      <name val="Times New Roman"/>
      <family val="1"/>
    </font>
    <font>
      <b/>
      <sz val="11"/>
      <name val="Times New Roman"/>
      <family val="1"/>
    </font>
    <font>
      <b/>
      <sz val="11"/>
      <color indexed="8"/>
      <name val="Times New Roman"/>
      <family val="1"/>
    </font>
    <font>
      <b/>
      <sz val="11"/>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0" borderId="2" applyNumberFormat="0" applyFill="0" applyAlignment="0" applyProtection="0"/>
    <xf numFmtId="43" fontId="0" fillId="0" borderId="0" applyFill="0" applyBorder="0" applyAlignment="0" applyProtection="0"/>
    <xf numFmtId="41" fontId="0" fillId="0" borderId="0" applyFill="0" applyBorder="0" applyAlignment="0" applyProtection="0"/>
    <xf numFmtId="0" fontId="34" fillId="23" borderId="3" applyNumberFormat="0" applyAlignment="0" applyProtection="0"/>
    <xf numFmtId="0" fontId="35" fillId="0" borderId="4" applyNumberFormat="0" applyFill="0" applyAlignment="0" applyProtection="0"/>
    <xf numFmtId="0" fontId="0" fillId="24" borderId="5" applyNumberFormat="0" applyFont="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9" fontId="0" fillId="0" borderId="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1" fillId="0" borderId="0" applyNumberFormat="0" applyFill="0" applyBorder="0" applyAlignment="0" applyProtection="0"/>
    <xf numFmtId="0" fontId="42" fillId="32" borderId="1" applyNumberFormat="0" applyAlignment="0" applyProtection="0"/>
    <xf numFmtId="44" fontId="0" fillId="0" borderId="0" applyFill="0" applyBorder="0" applyAlignment="0" applyProtection="0"/>
    <xf numFmtId="42" fontId="0" fillId="0" borderId="0" applyFill="0" applyBorder="0" applyAlignment="0" applyProtection="0"/>
    <xf numFmtId="0" fontId="43" fillId="20" borderId="9" applyNumberFormat="0" applyAlignment="0" applyProtection="0"/>
  </cellStyleXfs>
  <cellXfs count="23">
    <xf numFmtId="0" fontId="0" fillId="0" borderId="0" xfId="0" applyAlignment="1">
      <alignment/>
    </xf>
    <xf numFmtId="0" fontId="0" fillId="0" borderId="0" xfId="0" applyAlignment="1">
      <alignment horizontal="center"/>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6" fillId="0" borderId="10" xfId="0" applyFont="1" applyBorder="1" applyAlignment="1">
      <alignment horizontal="center"/>
    </xf>
    <xf numFmtId="2" fontId="5" fillId="0" borderId="10" xfId="0" applyNumberFormat="1" applyFont="1" applyBorder="1" applyAlignment="1">
      <alignment horizontal="center"/>
    </xf>
    <xf numFmtId="2" fontId="5" fillId="0" borderId="10" xfId="0" applyNumberFormat="1" applyFont="1" applyFill="1" applyBorder="1" applyAlignment="1">
      <alignment horizontal="center"/>
    </xf>
    <xf numFmtId="0" fontId="5" fillId="0" borderId="10" xfId="0" applyFont="1" applyBorder="1" applyAlignment="1">
      <alignment wrapText="1"/>
    </xf>
    <xf numFmtId="0" fontId="7" fillId="0" borderId="10" xfId="0" applyFont="1" applyBorder="1" applyAlignment="1">
      <alignment horizontal="center"/>
    </xf>
    <xf numFmtId="0" fontId="7" fillId="0" borderId="10" xfId="0" applyFont="1" applyFill="1" applyBorder="1" applyAlignment="1">
      <alignment wrapText="1"/>
    </xf>
    <xf numFmtId="0" fontId="0" fillId="0" borderId="0" xfId="0" applyFont="1" applyAlignment="1">
      <alignment/>
    </xf>
    <xf numFmtId="4" fontId="7" fillId="0" borderId="10" xfId="0" applyNumberFormat="1" applyFont="1" applyBorder="1" applyAlignment="1">
      <alignment horizontal="center"/>
    </xf>
    <xf numFmtId="0" fontId="9" fillId="0" borderId="10" xfId="0" applyFont="1" applyBorder="1" applyAlignment="1">
      <alignment horizontal="right"/>
    </xf>
    <xf numFmtId="0" fontId="5" fillId="0" borderId="0" xfId="0" applyFont="1" applyAlignment="1">
      <alignment horizontal="left"/>
    </xf>
    <xf numFmtId="0" fontId="1" fillId="0" borderId="0" xfId="0" applyFont="1" applyBorder="1" applyAlignment="1">
      <alignment horizontal="center"/>
    </xf>
    <xf numFmtId="0" fontId="7" fillId="0" borderId="10" xfId="0" applyFont="1" applyBorder="1" applyAlignment="1">
      <alignment horizontal="center"/>
    </xf>
    <xf numFmtId="0" fontId="8" fillId="0" borderId="10" xfId="0" applyFont="1" applyBorder="1" applyAlignment="1">
      <alignment horizontal="center"/>
    </xf>
    <xf numFmtId="0" fontId="5" fillId="0" borderId="0" xfId="0" applyFont="1" applyBorder="1" applyAlignment="1">
      <alignment vertical="center" wrapText="1"/>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L8" sqref="L8"/>
    </sheetView>
  </sheetViews>
  <sheetFormatPr defaultColWidth="9.140625" defaultRowHeight="12.75"/>
  <cols>
    <col min="1" max="1" width="4.28125" style="1" customWidth="1"/>
    <col min="2" max="2" width="58.00390625" style="0" customWidth="1"/>
    <col min="3" max="3" width="5.140625" style="0" customWidth="1"/>
    <col min="4" max="4" width="6.140625" style="1" customWidth="1"/>
    <col min="5" max="5" width="8.7109375" style="1" customWidth="1"/>
    <col min="6" max="6" width="10.8515625" style="0" customWidth="1"/>
  </cols>
  <sheetData>
    <row r="1" spans="1:6" s="2" customFormat="1" ht="13.5" customHeight="1">
      <c r="A1" s="19" t="s">
        <v>0</v>
      </c>
      <c r="B1" s="19"/>
      <c r="C1" s="19"/>
      <c r="D1" s="19"/>
      <c r="E1" s="19"/>
      <c r="F1" s="19"/>
    </row>
    <row r="2" spans="1:6" s="2" customFormat="1" ht="13.5" customHeight="1">
      <c r="A2" s="19" t="s">
        <v>1</v>
      </c>
      <c r="B2" s="19"/>
      <c r="C2" s="19"/>
      <c r="D2" s="19"/>
      <c r="E2" s="19"/>
      <c r="F2" s="19"/>
    </row>
    <row r="3" spans="1:6" s="2" customFormat="1" ht="15.75">
      <c r="A3" s="19" t="s">
        <v>2</v>
      </c>
      <c r="B3" s="19"/>
      <c r="C3" s="19"/>
      <c r="D3" s="19"/>
      <c r="E3" s="19"/>
      <c r="F3" s="19"/>
    </row>
    <row r="4" spans="1:6" ht="13.5" customHeight="1">
      <c r="A4" s="3"/>
      <c r="B4" s="4"/>
      <c r="C4" s="4"/>
      <c r="D4" s="5"/>
      <c r="E4" s="5"/>
      <c r="F4" s="4"/>
    </row>
    <row r="5" spans="1:6" ht="13.5" customHeight="1">
      <c r="A5" s="6" t="s">
        <v>3</v>
      </c>
      <c r="B5" s="6" t="s">
        <v>4</v>
      </c>
      <c r="C5" s="6" t="s">
        <v>5</v>
      </c>
      <c r="D5" s="6" t="s">
        <v>6</v>
      </c>
      <c r="E5" s="6" t="s">
        <v>7</v>
      </c>
      <c r="F5" s="6" t="s">
        <v>8</v>
      </c>
    </row>
    <row r="6" spans="1:6" ht="13.5" customHeight="1">
      <c r="A6" s="7">
        <v>1</v>
      </c>
      <c r="B6" s="8" t="s">
        <v>9</v>
      </c>
      <c r="C6" s="7" t="s">
        <v>10</v>
      </c>
      <c r="D6" s="9">
        <v>120</v>
      </c>
      <c r="E6" s="10"/>
      <c r="F6" s="11">
        <f>D6*E6</f>
        <v>0</v>
      </c>
    </row>
    <row r="7" spans="1:6" ht="13.5" customHeight="1">
      <c r="A7" s="7">
        <v>2</v>
      </c>
      <c r="B7" s="8" t="s">
        <v>11</v>
      </c>
      <c r="C7" s="7" t="s">
        <v>10</v>
      </c>
      <c r="D7" s="9">
        <v>100</v>
      </c>
      <c r="E7" s="10"/>
      <c r="F7" s="11">
        <f>D7*E7</f>
        <v>0</v>
      </c>
    </row>
    <row r="8" spans="1:6" ht="13.5" customHeight="1">
      <c r="A8" s="7">
        <v>3</v>
      </c>
      <c r="B8" s="8" t="s">
        <v>12</v>
      </c>
      <c r="C8" s="7" t="s">
        <v>10</v>
      </c>
      <c r="D8" s="9">
        <v>100</v>
      </c>
      <c r="E8" s="10"/>
      <c r="F8" s="11">
        <f aca="true" t="shared" si="0" ref="F8:F25">D8*E8</f>
        <v>0</v>
      </c>
    </row>
    <row r="9" spans="1:6" ht="13.5" customHeight="1">
      <c r="A9" s="7">
        <v>4</v>
      </c>
      <c r="B9" s="8" t="s">
        <v>13</v>
      </c>
      <c r="C9" s="7" t="s">
        <v>10</v>
      </c>
      <c r="D9" s="9">
        <v>65</v>
      </c>
      <c r="E9" s="10"/>
      <c r="F9" s="11">
        <f t="shared" si="0"/>
        <v>0</v>
      </c>
    </row>
    <row r="10" spans="1:6" ht="13.5" customHeight="1">
      <c r="A10" s="7">
        <v>5</v>
      </c>
      <c r="B10" s="8" t="s">
        <v>14</v>
      </c>
      <c r="C10" s="7" t="s">
        <v>10</v>
      </c>
      <c r="D10" s="9">
        <v>145</v>
      </c>
      <c r="E10" s="10"/>
      <c r="F10" s="11">
        <f t="shared" si="0"/>
        <v>0</v>
      </c>
    </row>
    <row r="11" spans="1:6" ht="13.5" customHeight="1">
      <c r="A11" s="7">
        <v>6</v>
      </c>
      <c r="B11" s="8" t="s">
        <v>15</v>
      </c>
      <c r="C11" s="7" t="s">
        <v>10</v>
      </c>
      <c r="D11" s="9">
        <v>10</v>
      </c>
      <c r="E11" s="10"/>
      <c r="F11" s="11">
        <f t="shared" si="0"/>
        <v>0</v>
      </c>
    </row>
    <row r="12" spans="1:6" ht="13.5" customHeight="1">
      <c r="A12" s="7">
        <v>7</v>
      </c>
      <c r="B12" s="8" t="s">
        <v>16</v>
      </c>
      <c r="C12" s="7" t="s">
        <v>17</v>
      </c>
      <c r="D12" s="9">
        <v>24</v>
      </c>
      <c r="E12" s="10"/>
      <c r="F12" s="11">
        <f t="shared" si="0"/>
        <v>0</v>
      </c>
    </row>
    <row r="13" spans="1:6" ht="13.5" customHeight="1">
      <c r="A13" s="7">
        <v>8</v>
      </c>
      <c r="B13" s="8" t="s">
        <v>18</v>
      </c>
      <c r="C13" s="7" t="s">
        <v>17</v>
      </c>
      <c r="D13" s="9">
        <v>28</v>
      </c>
      <c r="E13" s="10"/>
      <c r="F13" s="11">
        <f t="shared" si="0"/>
        <v>0</v>
      </c>
    </row>
    <row r="14" spans="1:6" ht="13.5" customHeight="1">
      <c r="A14" s="7">
        <v>9</v>
      </c>
      <c r="B14" s="8" t="s">
        <v>19</v>
      </c>
      <c r="C14" s="7" t="s">
        <v>17</v>
      </c>
      <c r="D14" s="9">
        <v>7</v>
      </c>
      <c r="E14" s="10"/>
      <c r="F14" s="11">
        <f t="shared" si="0"/>
        <v>0</v>
      </c>
    </row>
    <row r="15" spans="1:6" ht="13.5" customHeight="1">
      <c r="A15" s="7">
        <v>10</v>
      </c>
      <c r="B15" s="8" t="s">
        <v>20</v>
      </c>
      <c r="C15" s="7" t="s">
        <v>17</v>
      </c>
      <c r="D15" s="9">
        <v>7</v>
      </c>
      <c r="E15" s="10"/>
      <c r="F15" s="11">
        <f t="shared" si="0"/>
        <v>0</v>
      </c>
    </row>
    <row r="16" spans="1:6" ht="13.5" customHeight="1">
      <c r="A16" s="7">
        <v>11</v>
      </c>
      <c r="B16" s="8" t="s">
        <v>21</v>
      </c>
      <c r="C16" s="7" t="s">
        <v>17</v>
      </c>
      <c r="D16" s="9">
        <v>3</v>
      </c>
      <c r="E16" s="10"/>
      <c r="F16" s="11">
        <f t="shared" si="0"/>
        <v>0</v>
      </c>
    </row>
    <row r="17" spans="1:6" ht="27" customHeight="1">
      <c r="A17" s="7">
        <v>12</v>
      </c>
      <c r="B17" s="12" t="s">
        <v>22</v>
      </c>
      <c r="C17" s="7" t="s">
        <v>17</v>
      </c>
      <c r="D17" s="9">
        <v>6</v>
      </c>
      <c r="E17" s="10"/>
      <c r="F17" s="11">
        <f t="shared" si="0"/>
        <v>0</v>
      </c>
    </row>
    <row r="18" spans="1:6" ht="15">
      <c r="A18" s="7">
        <v>13</v>
      </c>
      <c r="B18" s="12" t="s">
        <v>23</v>
      </c>
      <c r="C18" s="7" t="s">
        <v>17</v>
      </c>
      <c r="D18" s="9">
        <v>3</v>
      </c>
      <c r="E18" s="10"/>
      <c r="F18" s="11">
        <f t="shared" si="0"/>
        <v>0</v>
      </c>
    </row>
    <row r="19" spans="1:6" ht="27" customHeight="1">
      <c r="A19" s="7">
        <v>14</v>
      </c>
      <c r="B19" s="12" t="s">
        <v>24</v>
      </c>
      <c r="C19" s="7" t="s">
        <v>10</v>
      </c>
      <c r="D19" s="9">
        <v>540</v>
      </c>
      <c r="E19" s="10"/>
      <c r="F19" s="11">
        <f t="shared" si="0"/>
        <v>0</v>
      </c>
    </row>
    <row r="20" spans="1:6" ht="27" customHeight="1">
      <c r="A20" s="7">
        <v>15</v>
      </c>
      <c r="B20" s="12" t="s">
        <v>25</v>
      </c>
      <c r="C20" s="7" t="s">
        <v>26</v>
      </c>
      <c r="D20" s="9">
        <v>1</v>
      </c>
      <c r="E20" s="10"/>
      <c r="F20" s="11">
        <f t="shared" si="0"/>
        <v>0</v>
      </c>
    </row>
    <row r="21" spans="1:6" ht="27" customHeight="1">
      <c r="A21" s="7">
        <v>16</v>
      </c>
      <c r="B21" s="12" t="s">
        <v>27</v>
      </c>
      <c r="C21" s="7" t="s">
        <v>26</v>
      </c>
      <c r="D21" s="9">
        <v>1</v>
      </c>
      <c r="E21" s="10"/>
      <c r="F21" s="11">
        <f t="shared" si="0"/>
        <v>0</v>
      </c>
    </row>
    <row r="22" spans="1:6" ht="27" customHeight="1">
      <c r="A22" s="7">
        <v>17</v>
      </c>
      <c r="B22" s="12" t="s">
        <v>28</v>
      </c>
      <c r="C22" s="7" t="s">
        <v>29</v>
      </c>
      <c r="D22" s="7">
        <v>1</v>
      </c>
      <c r="E22" s="10"/>
      <c r="F22" s="11">
        <f t="shared" si="0"/>
        <v>0</v>
      </c>
    </row>
    <row r="23" spans="1:6" ht="13.5" customHeight="1">
      <c r="A23" s="7">
        <v>18</v>
      </c>
      <c r="B23" s="8" t="s">
        <v>30</v>
      </c>
      <c r="C23" s="7" t="s">
        <v>29</v>
      </c>
      <c r="D23" s="7">
        <v>1</v>
      </c>
      <c r="E23" s="10"/>
      <c r="F23" s="11">
        <f t="shared" si="0"/>
        <v>0</v>
      </c>
    </row>
    <row r="24" spans="1:6" ht="13.5" customHeight="1">
      <c r="A24" s="7">
        <v>19</v>
      </c>
      <c r="B24" s="8" t="s">
        <v>31</v>
      </c>
      <c r="C24" s="7" t="s">
        <v>29</v>
      </c>
      <c r="D24" s="7">
        <v>1</v>
      </c>
      <c r="E24" s="10"/>
      <c r="F24" s="11">
        <f t="shared" si="0"/>
        <v>0</v>
      </c>
    </row>
    <row r="25" spans="1:6" ht="27" customHeight="1">
      <c r="A25" s="7">
        <v>20</v>
      </c>
      <c r="B25" s="12" t="s">
        <v>32</v>
      </c>
      <c r="C25" s="7" t="s">
        <v>29</v>
      </c>
      <c r="D25" s="7">
        <v>1</v>
      </c>
      <c r="E25" s="10"/>
      <c r="F25" s="11">
        <f t="shared" si="0"/>
        <v>0</v>
      </c>
    </row>
    <row r="26" spans="1:6" s="15" customFormat="1" ht="13.5" customHeight="1">
      <c r="A26" s="13"/>
      <c r="B26" s="14"/>
      <c r="C26" s="7"/>
      <c r="D26" s="7"/>
      <c r="E26" s="7"/>
      <c r="F26" s="7"/>
    </row>
    <row r="27" spans="1:6" s="15" customFormat="1" ht="13.5" customHeight="1">
      <c r="A27" s="13"/>
      <c r="B27" s="8"/>
      <c r="C27" s="20" t="s">
        <v>33</v>
      </c>
      <c r="D27" s="20"/>
      <c r="E27" s="20"/>
      <c r="F27" s="16">
        <f>SUM(F6:F26)</f>
        <v>0</v>
      </c>
    </row>
    <row r="28" spans="1:6" s="15" customFormat="1" ht="13.5" customHeight="1">
      <c r="A28" s="13"/>
      <c r="B28" s="8"/>
      <c r="C28" s="21" t="s">
        <v>34</v>
      </c>
      <c r="D28" s="21"/>
      <c r="E28" s="21"/>
      <c r="F28" s="16">
        <f>F27*0.1</f>
        <v>0</v>
      </c>
    </row>
    <row r="29" spans="1:6" s="15" customFormat="1" ht="13.5" customHeight="1">
      <c r="A29" s="13"/>
      <c r="B29" s="8"/>
      <c r="C29" s="21" t="s">
        <v>8</v>
      </c>
      <c r="D29" s="21"/>
      <c r="E29" s="21"/>
      <c r="F29" s="16">
        <f>SUM(F27:F28)</f>
        <v>0</v>
      </c>
    </row>
    <row r="30" spans="1:6" s="15" customFormat="1" ht="13.5" customHeight="1">
      <c r="A30" s="13"/>
      <c r="B30" s="8"/>
      <c r="C30" s="20" t="s">
        <v>35</v>
      </c>
      <c r="D30" s="20"/>
      <c r="E30" s="20"/>
      <c r="F30" s="16">
        <f>F29*0.2</f>
        <v>0</v>
      </c>
    </row>
    <row r="31" spans="1:6" s="15" customFormat="1" ht="13.5" customHeight="1">
      <c r="A31" s="7"/>
      <c r="B31" s="17"/>
      <c r="C31" s="20" t="s">
        <v>36</v>
      </c>
      <c r="D31" s="20"/>
      <c r="E31" s="20"/>
      <c r="F31" s="16">
        <f>SUM(F29:F30)</f>
        <v>0</v>
      </c>
    </row>
    <row r="33" spans="1:6" ht="51" customHeight="1">
      <c r="A33" s="22" t="s">
        <v>37</v>
      </c>
      <c r="B33" s="22"/>
      <c r="C33" s="22"/>
      <c r="D33" s="22"/>
      <c r="E33" s="22"/>
      <c r="F33" s="22"/>
    </row>
    <row r="34" spans="1:6" ht="60.75" customHeight="1">
      <c r="A34" s="22" t="s">
        <v>38</v>
      </c>
      <c r="B34" s="22"/>
      <c r="C34" s="22"/>
      <c r="D34" s="22"/>
      <c r="E34" s="22"/>
      <c r="F34" s="22"/>
    </row>
    <row r="35" spans="1:6" ht="53.25" customHeight="1">
      <c r="A35" s="22" t="s">
        <v>39</v>
      </c>
      <c r="B35" s="22"/>
      <c r="C35" s="22"/>
      <c r="D35" s="22"/>
      <c r="E35" s="22"/>
      <c r="F35" s="22"/>
    </row>
    <row r="36" spans="1:6" ht="14.25" customHeight="1">
      <c r="A36" s="22" t="s">
        <v>40</v>
      </c>
      <c r="B36" s="22"/>
      <c r="C36" s="22"/>
      <c r="D36" s="22"/>
      <c r="E36" s="22"/>
      <c r="F36" s="22"/>
    </row>
    <row r="37" ht="15">
      <c r="A37" s="18" t="s">
        <v>41</v>
      </c>
    </row>
  </sheetData>
  <sheetProtection selectLockedCells="1" selectUnlockedCells="1"/>
  <mergeCells count="12">
    <mergeCell ref="C30:E30"/>
    <mergeCell ref="C31:E31"/>
    <mergeCell ref="A33:F33"/>
    <mergeCell ref="A34:F34"/>
    <mergeCell ref="A35:F35"/>
    <mergeCell ref="A36:F36"/>
    <mergeCell ref="A1:F1"/>
    <mergeCell ref="A2:F2"/>
    <mergeCell ref="A3:F3"/>
    <mergeCell ref="C27:E27"/>
    <mergeCell ref="C28:E28"/>
    <mergeCell ref="C29:E29"/>
  </mergeCells>
  <printOptions/>
  <pageMargins left="0.7479166666666667" right="0.15763888888888888" top="0.5902777777777778" bottom="0.5902777777777777" header="0.5118055555555555" footer="0.5118055555555555"/>
  <pageSetup horizontalDpi="300" verticalDpi="300" orientation="portrait" paperSize="9"/>
  <headerFooter alignWithMargins="0">
    <oddFooter>&amp;CLk &amp;P</oddFooter>
  </headerFooter>
</worksheet>
</file>

<file path=xl/worksheets/sheet2.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TLV</cp:lastModifiedBy>
  <dcterms:modified xsi:type="dcterms:W3CDTF">2018-09-03T13:28:17Z</dcterms:modified>
  <cp:category/>
  <cp:version/>
  <cp:contentType/>
  <cp:contentStatus/>
</cp:coreProperties>
</file>