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eht1" sheetId="1" r:id="rId1"/>
    <sheet name="Leht2" sheetId="2" r:id="rId2"/>
    <sheet name="Leht3" sheetId="3" r:id="rId3"/>
  </sheets>
  <calcPr calcId="145621"/>
</workbook>
</file>

<file path=xl/calcChain.xml><?xml version="1.0" encoding="utf-8"?>
<calcChain xmlns="http://schemas.openxmlformats.org/spreadsheetml/2006/main">
  <c r="E20" i="1" l="1"/>
  <c r="E21" i="1"/>
  <c r="E22" i="1"/>
  <c r="E30" i="1"/>
  <c r="E27" i="1" l="1"/>
  <c r="E28" i="1"/>
  <c r="E29" i="1"/>
  <c r="E26" i="1"/>
  <c r="E14" i="1"/>
  <c r="E15" i="1"/>
  <c r="E25" i="1" l="1"/>
  <c r="E24" i="1"/>
  <c r="E23" i="1" s="1"/>
  <c r="E19" i="1"/>
  <c r="E17" i="1"/>
  <c r="E16" i="1" s="1"/>
  <c r="E13" i="1"/>
  <c r="E12" i="1" s="1"/>
  <c r="E9" i="1"/>
  <c r="E10" i="1"/>
  <c r="E11" i="1"/>
  <c r="E8" i="1"/>
  <c r="E6" i="1"/>
  <c r="E5" i="1" s="1"/>
  <c r="E7" i="1" l="1"/>
  <c r="E18" i="1"/>
  <c r="E32" i="1" l="1"/>
  <c r="E33" i="1" s="1"/>
  <c r="E34" i="1" s="1"/>
</calcChain>
</file>

<file path=xl/sharedStrings.xml><?xml version="1.0" encoding="utf-8"?>
<sst xmlns="http://schemas.openxmlformats.org/spreadsheetml/2006/main" count="54" uniqueCount="49">
  <si>
    <t>Jrk</t>
  </si>
  <si>
    <t>Nimetus/Nimi</t>
  </si>
  <si>
    <t>Kogus</t>
  </si>
  <si>
    <t>Maksumus kokku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</si>
  <si>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</si>
  <si>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</si>
  <si>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</si>
  <si>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</si>
  <si>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</si>
  <si>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</si>
  <si>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</si>
  <si>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</si>
  <si>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</si>
  <si>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</si>
  <si>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</si>
  <si>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</si>
  <si>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</si>
  <si>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</si>
  <si>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</si>
  <si>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</si>
  <si>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</si>
  <si>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</si>
  <si>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Käibemaks 20%</t>
  </si>
  <si>
    <t>Kokku koos käibemaksuga</t>
  </si>
  <si>
    <t>Küüni3/5</t>
  </si>
  <si>
    <t>Systemair Topvex  03 EL</t>
  </si>
  <si>
    <t>Raekoja plats 12</t>
  </si>
  <si>
    <t>LTS Products LTS LTS 464</t>
  </si>
  <si>
    <t>Flexit VGL 1200</t>
  </si>
  <si>
    <t>Kaunase pst 22 (hoone osa)</t>
  </si>
  <si>
    <t>RTEK 3500</t>
  </si>
  <si>
    <t>RTEK 1500</t>
  </si>
  <si>
    <t>RTEK 1200</t>
  </si>
  <si>
    <t>Rahu 15</t>
  </si>
  <si>
    <t>Swegon Compact Topp 03 C</t>
  </si>
  <si>
    <t>Tähe 101</t>
  </si>
  <si>
    <t>Systemair K315 L (+filterkast ja elektrikalorifeer)</t>
  </si>
  <si>
    <t>Systemair KD 450 XL 1</t>
  </si>
  <si>
    <t>Öestberg KVFU 200 A</t>
  </si>
  <si>
    <t>Ülikooli 11</t>
  </si>
  <si>
    <t>PM Luft Type Gold 331</t>
  </si>
  <si>
    <t>Raekoja plats 14</t>
  </si>
  <si>
    <t>Tartu linna haldushoonete hooldusteenuse ostmine</t>
  </si>
  <si>
    <t>Flexit VGS 700</t>
  </si>
  <si>
    <t>Flexit VGS 400</t>
  </si>
  <si>
    <t>Systemair Villavent VR-700</t>
  </si>
  <si>
    <t xml:space="preserve">Kokku </t>
  </si>
  <si>
    <t>19.</t>
  </si>
  <si>
    <t>Seadme hooldustasu 2xaastas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</si>
</sst>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9"/>
      <color theme="1"/>
      <name val="Arial"/>
      <family val="2"/>
      <charset val="186"/>
    </font>
    <font>
      <sz val="9"/>
      <name val="Arial"/>
      <family val="2"/>
      <charset val="186"/>
    </font>
    <font>
      <b/>
      <sz val="14"/>
      <color theme="1"/>
      <name val="Times New Roman"/>
      <family val="1"/>
      <charset val="186"/>
    </font>
    <font>
      <b/>
      <sz val="10"/>
      <color theme="1"/>
      <name val="Arial"/>
      <family val="2"/>
      <charset val="186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49" fontId="2" fillId="0" borderId="0" xfId="0" applyNumberFormat="1" applyFont="1"/>
    <xf numFmtId="0" fontId="2" fillId="0" borderId="0" xfId="0" applyFont="1"/>
    <xf numFmtId="49" fontId="3" fillId="2" borderId="1" xfId="0" applyNumberFormat="1" applyFont="1" applyFill="1" applyBorder="1" applyAlignment="1">
      <alignment horizontal="right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vertical="top" wrapText="1"/>
    </xf>
    <xf numFmtId="0" fontId="3" fillId="2" borderId="1" xfId="1" applyFont="1" applyFill="1" applyBorder="1"/>
    <xf numFmtId="49" fontId="5" fillId="0" borderId="1" xfId="0" applyNumberFormat="1" applyFont="1" applyBorder="1"/>
    <xf numFmtId="0" fontId="6" fillId="0" borderId="1" xfId="0" applyFont="1" applyBorder="1" applyAlignment="1">
      <alignment vertical="top" wrapText="1"/>
    </xf>
    <xf numFmtId="0" fontId="6" fillId="0" borderId="1" xfId="0" applyNumberFormat="1" applyFont="1" applyBorder="1" applyAlignment="1">
      <alignment horizontal="right" vertical="top" wrapText="1"/>
    </xf>
    <xf numFmtId="0" fontId="5" fillId="0" borderId="1" xfId="0" applyFont="1" applyBorder="1"/>
    <xf numFmtId="49" fontId="5" fillId="0" borderId="2" xfId="0" applyNumberFormat="1" applyFont="1" applyBorder="1"/>
    <xf numFmtId="0" fontId="5" fillId="0" borderId="3" xfId="0" applyFont="1" applyBorder="1"/>
    <xf numFmtId="0" fontId="9" fillId="0" borderId="0" xfId="0" applyFont="1"/>
    <xf numFmtId="11" fontId="3" fillId="2" borderId="1" xfId="0" applyNumberFormat="1" applyFont="1" applyFill="1" applyBorder="1" applyAlignment="1">
      <alignment horizontal="center" vertical="top" wrapText="1"/>
    </xf>
    <xf numFmtId="0" fontId="8" fillId="0" borderId="3" xfId="0" applyFont="1" applyBorder="1"/>
    <xf numFmtId="0" fontId="8" fillId="0" borderId="1" xfId="0" applyFont="1" applyBorder="1"/>
    <xf numFmtId="0" fontId="1" fillId="0" borderId="0" xfId="0" applyFont="1"/>
    <xf numFmtId="0" fontId="5" fillId="0" borderId="2" xfId="0" applyNumberFormat="1" applyFont="1" applyBorder="1"/>
    <xf numFmtId="0" fontId="7" fillId="0" borderId="0" xfId="0" applyFont="1" applyAlignment="1">
      <alignment horizontal="center" vertical="center" wrapText="1"/>
    </xf>
  </cellXfs>
  <cellStyles count="2">
    <cellStyle name="Normaallaad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6"/>
  <sheetViews>
    <sheetView tabSelected="1" workbookViewId="0">
      <selection activeCell="J20" sqref="J20"/>
    </sheetView>
  </sheetViews>
  <sheetFormatPr defaultRowHeight="15" x14ac:dyDescent="0.25"/>
  <cols>
    <col min="1" max="1" width="6.28515625" customWidth="1"/>
    <col min="2" max="2" width="39.42578125" customWidth="1"/>
    <col min="3" max="3" width="10.28515625" customWidth="1"/>
    <col min="4" max="4" width="27.140625" bestFit="1" customWidth="1"/>
    <col min="5" max="5" width="17.5703125" customWidth="1"/>
  </cols>
  <sheetData>
    <row r="2" spans="1:5" x14ac:dyDescent="0.25">
      <c r="A2" s="19" t="s">
        <v>42</v>
      </c>
      <c r="B2" s="19"/>
      <c r="C2" s="19"/>
      <c r="D2" s="19"/>
      <c r="E2" s="19"/>
    </row>
    <row r="3" spans="1:5" x14ac:dyDescent="0.25">
      <c r="A3" s="19"/>
      <c r="B3" s="19"/>
      <c r="C3" s="19"/>
      <c r="D3" s="19"/>
      <c r="E3" s="19"/>
    </row>
    <row r="4" spans="1:5" x14ac:dyDescent="0.25">
      <c r="A4" s="1" t="s">
        <v>0</v>
      </c>
      <c r="B4" s="2" t="s">
        <v>1</v>
      </c>
      <c r="C4" s="2" t="s">
        <v>2</v>
      </c>
      <c r="D4" s="2" t="s">
        <v>48</v>
      </c>
      <c r="E4" s="2" t="s">
        <v>3</v>
      </c>
    </row>
    <row r="5" spans="1:5" s="13" customFormat="1" ht="12.75" x14ac:dyDescent="0.2">
      <c r="A5" s="3"/>
      <c r="B5" s="4" t="s">
        <v>24</v>
      </c>
      <c r="C5" s="5"/>
      <c r="D5" s="6"/>
      <c r="E5" s="6">
        <f>SUM(E6:E6)</f>
        <v>0</v>
      </c>
    </row>
    <row r="6" spans="1:5" x14ac:dyDescent="0.25">
      <c r="A6" s="7" t="s">
        <v>4</v>
      </c>
      <c r="B6" s="8" t="s">
        <v>25</v>
      </c>
      <c r="C6" s="9">
        <v>1</v>
      </c>
      <c r="D6" s="10">
        <v>0</v>
      </c>
      <c r="E6" s="10">
        <f>C6*D6</f>
        <v>0</v>
      </c>
    </row>
    <row r="7" spans="1:5" s="13" customFormat="1" ht="12.75" x14ac:dyDescent="0.2">
      <c r="A7" s="3"/>
      <c r="B7" s="4" t="s">
        <v>26</v>
      </c>
      <c r="C7" s="5"/>
      <c r="D7" s="6"/>
      <c r="E7" s="6">
        <f>SUM(E8:E11)</f>
        <v>0</v>
      </c>
    </row>
    <row r="8" spans="1:5" x14ac:dyDescent="0.25">
      <c r="A8" s="7" t="s">
        <v>5</v>
      </c>
      <c r="B8" s="8" t="s">
        <v>27</v>
      </c>
      <c r="C8" s="9">
        <v>1</v>
      </c>
      <c r="D8" s="10">
        <v>0</v>
      </c>
      <c r="E8" s="10">
        <f>C8*D8</f>
        <v>0</v>
      </c>
    </row>
    <row r="9" spans="1:5" x14ac:dyDescent="0.25">
      <c r="A9" s="7" t="s">
        <v>6</v>
      </c>
      <c r="B9" s="8" t="s">
        <v>27</v>
      </c>
      <c r="C9" s="9">
        <v>1</v>
      </c>
      <c r="D9" s="10">
        <v>0</v>
      </c>
      <c r="E9" s="10">
        <f t="shared" ref="E9:E11" si="0">C9*D9</f>
        <v>0</v>
      </c>
    </row>
    <row r="10" spans="1:5" x14ac:dyDescent="0.25">
      <c r="A10" s="7" t="s">
        <v>7</v>
      </c>
      <c r="B10" s="8" t="s">
        <v>28</v>
      </c>
      <c r="C10" s="9">
        <v>1</v>
      </c>
      <c r="D10" s="10">
        <v>0</v>
      </c>
      <c r="E10" s="10">
        <f t="shared" si="0"/>
        <v>0</v>
      </c>
    </row>
    <row r="11" spans="1:5" x14ac:dyDescent="0.25">
      <c r="A11" s="7" t="s">
        <v>8</v>
      </c>
      <c r="B11" s="8" t="s">
        <v>28</v>
      </c>
      <c r="C11" s="9">
        <v>1</v>
      </c>
      <c r="D11" s="10">
        <v>0</v>
      </c>
      <c r="E11" s="10">
        <f t="shared" si="0"/>
        <v>0</v>
      </c>
    </row>
    <row r="12" spans="1:5" x14ac:dyDescent="0.25">
      <c r="A12" s="3"/>
      <c r="B12" s="4" t="s">
        <v>29</v>
      </c>
      <c r="C12" s="5"/>
      <c r="D12" s="6"/>
      <c r="E12" s="6">
        <f>SUM(E13:E15)</f>
        <v>0</v>
      </c>
    </row>
    <row r="13" spans="1:5" x14ac:dyDescent="0.25">
      <c r="A13" s="7" t="s">
        <v>9</v>
      </c>
      <c r="B13" s="8" t="s">
        <v>30</v>
      </c>
      <c r="C13" s="9">
        <v>1</v>
      </c>
      <c r="D13" s="10">
        <v>0</v>
      </c>
      <c r="E13" s="10">
        <f>C13*D13</f>
        <v>0</v>
      </c>
    </row>
    <row r="14" spans="1:5" x14ac:dyDescent="0.25">
      <c r="A14" s="7" t="s">
        <v>10</v>
      </c>
      <c r="B14" s="8" t="s">
        <v>31</v>
      </c>
      <c r="C14" s="9">
        <v>1</v>
      </c>
      <c r="D14" s="10">
        <v>0</v>
      </c>
      <c r="E14" s="10">
        <f t="shared" ref="E14:E15" si="1">C14*D14</f>
        <v>0</v>
      </c>
    </row>
    <row r="15" spans="1:5" x14ac:dyDescent="0.25">
      <c r="A15" s="7" t="s">
        <v>11</v>
      </c>
      <c r="B15" s="8" t="s">
        <v>32</v>
      </c>
      <c r="C15" s="9">
        <v>1</v>
      </c>
      <c r="D15" s="10">
        <v>0</v>
      </c>
      <c r="E15" s="10">
        <f t="shared" si="1"/>
        <v>0</v>
      </c>
    </row>
    <row r="16" spans="1:5" x14ac:dyDescent="0.25">
      <c r="A16" s="3"/>
      <c r="B16" s="4" t="s">
        <v>33</v>
      </c>
      <c r="C16" s="5"/>
      <c r="D16" s="6"/>
      <c r="E16" s="6">
        <f>SUM(E17:E17)</f>
        <v>0</v>
      </c>
    </row>
    <row r="17" spans="1:5" x14ac:dyDescent="0.25">
      <c r="A17" s="7" t="s">
        <v>12</v>
      </c>
      <c r="B17" s="8" t="s">
        <v>34</v>
      </c>
      <c r="C17" s="10">
        <v>1</v>
      </c>
      <c r="D17" s="10">
        <v>0</v>
      </c>
      <c r="E17" s="10">
        <f>C17*D17</f>
        <v>0</v>
      </c>
    </row>
    <row r="18" spans="1:5" x14ac:dyDescent="0.25">
      <c r="A18" s="3"/>
      <c r="B18" s="14" t="s">
        <v>35</v>
      </c>
      <c r="C18" s="5"/>
      <c r="D18" s="6"/>
      <c r="E18" s="6">
        <f>SUM(E19:E22)</f>
        <v>0</v>
      </c>
    </row>
    <row r="19" spans="1:5" x14ac:dyDescent="0.25">
      <c r="A19" s="7" t="s">
        <v>13</v>
      </c>
      <c r="B19" s="8" t="s">
        <v>36</v>
      </c>
      <c r="C19" s="9">
        <v>1</v>
      </c>
      <c r="D19" s="10">
        <v>0</v>
      </c>
      <c r="E19" s="10">
        <f>C19*D19</f>
        <v>0</v>
      </c>
    </row>
    <row r="20" spans="1:5" x14ac:dyDescent="0.25">
      <c r="A20" s="7" t="s">
        <v>14</v>
      </c>
      <c r="B20" s="8" t="s">
        <v>37</v>
      </c>
      <c r="C20" s="9">
        <v>1</v>
      </c>
      <c r="D20" s="10">
        <v>0</v>
      </c>
      <c r="E20" s="10">
        <f t="shared" ref="E20:E22" si="2">C20*D20</f>
        <v>0</v>
      </c>
    </row>
    <row r="21" spans="1:5" x14ac:dyDescent="0.25">
      <c r="A21" s="7" t="s">
        <v>15</v>
      </c>
      <c r="B21" s="8" t="s">
        <v>36</v>
      </c>
      <c r="C21" s="9">
        <v>1</v>
      </c>
      <c r="D21" s="10">
        <v>0</v>
      </c>
      <c r="E21" s="10">
        <f t="shared" si="2"/>
        <v>0</v>
      </c>
    </row>
    <row r="22" spans="1:5" x14ac:dyDescent="0.25">
      <c r="A22" s="7" t="s">
        <v>16</v>
      </c>
      <c r="B22" s="8" t="s">
        <v>38</v>
      </c>
      <c r="C22" s="9">
        <v>1</v>
      </c>
      <c r="D22" s="10">
        <v>0</v>
      </c>
      <c r="E22" s="10">
        <f t="shared" si="2"/>
        <v>0</v>
      </c>
    </row>
    <row r="23" spans="1:5" x14ac:dyDescent="0.25">
      <c r="A23" s="3"/>
      <c r="B23" s="4" t="s">
        <v>39</v>
      </c>
      <c r="C23" s="5"/>
      <c r="D23" s="6"/>
      <c r="E23" s="6">
        <f>SUM(E24:E24)</f>
        <v>0</v>
      </c>
    </row>
    <row r="24" spans="1:5" x14ac:dyDescent="0.25">
      <c r="A24" s="11" t="s">
        <v>17</v>
      </c>
      <c r="B24" s="8" t="s">
        <v>40</v>
      </c>
      <c r="C24" s="9">
        <v>1</v>
      </c>
      <c r="D24" s="12">
        <v>0</v>
      </c>
      <c r="E24" s="10">
        <f>C24*D24</f>
        <v>0</v>
      </c>
    </row>
    <row r="25" spans="1:5" x14ac:dyDescent="0.25">
      <c r="A25" s="3"/>
      <c r="B25" s="4" t="s">
        <v>41</v>
      </c>
      <c r="C25" s="5"/>
      <c r="D25" s="6"/>
      <c r="E25" s="6">
        <f>SUM(E26:E30)</f>
        <v>0</v>
      </c>
    </row>
    <row r="26" spans="1:5" x14ac:dyDescent="0.25">
      <c r="A26" s="18" t="s">
        <v>18</v>
      </c>
      <c r="B26" s="8" t="s">
        <v>43</v>
      </c>
      <c r="C26" s="9">
        <v>1</v>
      </c>
      <c r="D26" s="12">
        <v>0</v>
      </c>
      <c r="E26" s="10">
        <f>C26*D26</f>
        <v>0</v>
      </c>
    </row>
    <row r="27" spans="1:5" x14ac:dyDescent="0.25">
      <c r="A27" s="11" t="s">
        <v>19</v>
      </c>
      <c r="B27" s="8" t="s">
        <v>44</v>
      </c>
      <c r="C27" s="9">
        <v>1</v>
      </c>
      <c r="D27" s="12">
        <v>0</v>
      </c>
      <c r="E27" s="10">
        <f t="shared" ref="E27:E30" si="3">C27*D27</f>
        <v>0</v>
      </c>
    </row>
    <row r="28" spans="1:5" x14ac:dyDescent="0.25">
      <c r="A28" s="18" t="s">
        <v>20</v>
      </c>
      <c r="B28" s="8" t="s">
        <v>43</v>
      </c>
      <c r="C28" s="9">
        <v>1</v>
      </c>
      <c r="D28" s="12">
        <v>0</v>
      </c>
      <c r="E28" s="10">
        <f t="shared" si="3"/>
        <v>0</v>
      </c>
    </row>
    <row r="29" spans="1:5" x14ac:dyDescent="0.25">
      <c r="A29" s="11" t="s">
        <v>21</v>
      </c>
      <c r="B29" s="8" t="s">
        <v>45</v>
      </c>
      <c r="C29" s="9">
        <v>1</v>
      </c>
      <c r="D29" s="12">
        <v>0</v>
      </c>
      <c r="E29" s="10">
        <f t="shared" si="3"/>
        <v>0</v>
      </c>
    </row>
    <row r="30" spans="1:5" x14ac:dyDescent="0.25">
      <c r="A30" s="11" t="s">
        <v>47</v>
      </c>
      <c r="B30" s="8" t="s">
        <v>44</v>
      </c>
      <c r="C30" s="9">
        <v>1</v>
      </c>
      <c r="D30" s="12">
        <v>0</v>
      </c>
      <c r="E30" s="10">
        <f t="shared" si="3"/>
        <v>0</v>
      </c>
    </row>
    <row r="31" spans="1:5" x14ac:dyDescent="0.25">
      <c r="A31" s="11"/>
      <c r="B31" s="8"/>
      <c r="C31" s="9"/>
      <c r="D31" s="12"/>
      <c r="E31" s="10"/>
    </row>
    <row r="32" spans="1:5" x14ac:dyDescent="0.25">
      <c r="A32" s="11"/>
      <c r="B32" s="8"/>
      <c r="C32" s="9"/>
      <c r="D32" s="15" t="s">
        <v>46</v>
      </c>
      <c r="E32" s="16">
        <f>SUM(E5,E7,E12,E16,E18,E23,E25)</f>
        <v>0</v>
      </c>
    </row>
    <row r="33" spans="4:5" x14ac:dyDescent="0.25">
      <c r="D33" s="17" t="s">
        <v>22</v>
      </c>
      <c r="E33" s="17">
        <f>E32*0.2</f>
        <v>0</v>
      </c>
    </row>
    <row r="34" spans="4:5" x14ac:dyDescent="0.25">
      <c r="D34" s="17" t="s">
        <v>23</v>
      </c>
      <c r="E34" s="17">
        <f>E32+E33</f>
        <v>0</v>
      </c>
    </row>
    <row r="35" spans="4:5" x14ac:dyDescent="0.25">
      <c r="D35" s="17"/>
      <c r="E35" s="17"/>
    </row>
    <row r="36" spans="4:5" x14ac:dyDescent="0.25">
      <c r="D36" s="17"/>
      <c r="E36" s="17"/>
    </row>
  </sheetData>
  <mergeCells count="1">
    <mergeCell ref="A2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2018-12-10T13:28:08Z</dcterms:modified>
</cp:coreProperties>
</file>