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296" activeTab="0"/>
  </bookViews>
  <sheets>
    <sheet name="Leht1" sheetId="1" r:id="rId1"/>
    <sheet name="Leht2" sheetId="2" r:id="rId2"/>
    <sheet name="Leht3" sheetId="3" r:id="rId3"/>
  </sheets>
  <definedNames/>
  <calcPr fullCalcOnLoad="1"/>
</workbook>
</file>

<file path=xl/sharedStrings.xml><?xml version="1.0" encoding="utf-8"?>
<sst xmlns="http://schemas.openxmlformats.org/spreadsheetml/2006/main" count="41" uniqueCount="32">
  <si>
    <t>PAKKUMUSE HINNATABEL</t>
  </si>
  <si>
    <t>Jrk</t>
  </si>
  <si>
    <t>Tööde nimetus</t>
  </si>
  <si>
    <t>M/ü</t>
  </si>
  <si>
    <t>Kogus</t>
  </si>
  <si>
    <t>Ü/hind</t>
  </si>
  <si>
    <t>Summa</t>
  </si>
  <si>
    <t>obj</t>
  </si>
  <si>
    <r>
      <t xml:space="preserve"> </t>
    </r>
    <r>
      <rPr>
        <sz val="11"/>
        <color indexed="8"/>
        <rFont val="Times New Roman"/>
        <family val="1"/>
      </rPr>
      <t>Kõik esitatud hinnakomponendid üksikult, aga ka koos peavad sisaldama kõiki konkreetse töö tegemiseks vajalikke otseseid ja kaudseid kulusid ning ka soovitud kasumit, selle teostamiseks, tõendamiseks, dokumenteerimiseks, Hankijale üleandmiseks jt kohustuste täitmiseks kooskõlas hankelepingu tingimustega.</t>
    </r>
  </si>
  <si>
    <t> Projektdokumentatsioonis ja pakkumuse hinnatabelis esitatud konkreetsete tööde füüsilised mahud on informatiivsed ning Pakkumuses tuleb arvestada tegelike vajalike tööde mahtudega. Kõigi pakkumustabelis esitatud tööde ja nende koguse vastavust tegelikele mahtudele on kohustatud kontrollima pakkuja, vajadusel lisades juurde ridu või muutes tööde mahte.</t>
  </si>
  <si>
    <t> Pakkumuses tuleb arvestada ka nende tööde teostamisega, mis ei ole hankedokumentides otseselt kirjeldatud kuid on vajalikud teostada tulenevalt ehitusobjekti tegelikust olukorrast ja seisundist, kehtivatest seadustest, ehitusnormidest, standarditest ja vastavate ametkondade nõuetest.</t>
  </si>
  <si>
    <t>Mahamärkimine, mõõdistused, dokumentatsioon jms</t>
  </si>
  <si>
    <t>Välisvalgustus</t>
  </si>
  <si>
    <t>Tellija: Tartu Linnavalitsuse linnavarade osakond</t>
  </si>
  <si>
    <t>Mastide ja valgustite paigaldus</t>
  </si>
  <si>
    <t>Väline toitekilp koos paigaldusega</t>
  </si>
  <si>
    <t>kmpl</t>
  </si>
  <si>
    <t>Maanduse ehitus</t>
  </si>
  <si>
    <r>
      <t xml:space="preserve"> </t>
    </r>
    <r>
      <rPr>
        <sz val="11"/>
        <color indexed="8"/>
        <rFont val="Times New Roman"/>
        <family val="1"/>
      </rPr>
      <t>Analoogtoodete pakkumisel tõendab toodete samaväärsust pakkuja. Asendustooted tuleb kooskõlastada</t>
    </r>
  </si>
  <si>
    <t>nii tellija kui projekteerijaga. Valgustite asendamisel esitada valgusarvutus.</t>
  </si>
  <si>
    <t>Kirjeldamata tööd, materjalid, transport, renditehnika,  taastamine jms</t>
  </si>
  <si>
    <t>Kokku</t>
  </si>
  <si>
    <t xml:space="preserve">Käibemaks 20% </t>
  </si>
  <si>
    <t xml:space="preserve">Kogumaksumus </t>
  </si>
  <si>
    <t>Hoonesisene paigaldis</t>
  </si>
  <si>
    <t>Õuekaabel koos paigaldusega</t>
  </si>
  <si>
    <t>Mastid koos lisadega</t>
  </si>
  <si>
    <t>Tellija varu 10%</t>
  </si>
  <si>
    <t>Pakkuja:</t>
  </si>
  <si>
    <t>Valgustid mastidele</t>
  </si>
  <si>
    <t>Paviljoni valgustid koos paigaldusega</t>
  </si>
  <si>
    <t>Objekt: LA Meelespea Ilmatsalu 24a välisvalgustus</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</si>
</sst>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_);_(@_)"/>
    <numFmt numFmtId="173" formatCode="_-* #,##0.00\ _€_-;\-* #,##0.00\ _€_-;_-* \-??\ _€_-;_-@_-"/>
    <numFmt numFmtId="174" formatCode="#,##0.0"/>
    <numFmt numFmtId="175" formatCode="0.000"/>
  </numFmts>
  <fonts count="32">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sz val="12"/>
      <name val="Arial"/>
      <family val="2"/>
    </font>
    <font>
      <sz val="12"/>
      <name val="Times New Roman"/>
      <family val="1"/>
    </font>
    <font>
      <b/>
      <sz val="10"/>
      <name val="Times New Roman"/>
      <family val="1"/>
    </font>
    <font>
      <b/>
      <sz val="11"/>
      <name val="Times New Roman"/>
      <family val="1"/>
    </font>
    <font>
      <sz val="11"/>
      <name val="Times New Roman"/>
      <family val="1"/>
    </font>
    <font>
      <b/>
      <sz val="11"/>
      <color indexed="8"/>
      <name val="Times New Roman"/>
      <family val="1"/>
    </font>
    <font>
      <b/>
      <sz val="11"/>
      <color indexed="12"/>
      <name val="Times New Roman"/>
      <family val="1"/>
    </font>
    <font>
      <sz val="11"/>
      <color indexed="8"/>
      <name val="Times New Roman"/>
      <family val="1"/>
    </font>
    <font>
      <sz val="10"/>
      <name val="Times New Roman"/>
      <family val="1"/>
    </font>
    <font>
      <u val="single"/>
      <sz val="10"/>
      <color indexed="12"/>
      <name val="Arial"/>
      <family val="2"/>
    </font>
    <font>
      <u val="single"/>
      <sz val="10"/>
      <color indexed="20"/>
      <name val="Arial"/>
      <family val="2"/>
    </font>
    <font>
      <u val="single"/>
      <sz val="10"/>
      <color theme="10"/>
      <name val="Arial"/>
      <family val="2"/>
    </font>
    <font>
      <u val="single"/>
      <sz val="10"/>
      <color theme="1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4" fillId="16" borderId="1" applyNumberFormat="0" applyAlignment="0" applyProtection="0"/>
    <xf numFmtId="0" fontId="3" fillId="3" borderId="0" applyNumberFormat="0" applyBorder="0" applyAlignment="0" applyProtection="0"/>
    <xf numFmtId="0" fontId="7" fillId="4" borderId="0" applyNumberFormat="0" applyBorder="0" applyAlignment="0" applyProtection="0"/>
    <xf numFmtId="0" fontId="17" fillId="0" borderId="0" applyNumberFormat="0" applyFill="0" applyBorder="0" applyAlignment="0" applyProtection="0"/>
    <xf numFmtId="0" fontId="30" fillId="0" borderId="0" applyNumberFormat="0" applyFill="0" applyBorder="0" applyAlignment="0" applyProtection="0"/>
    <xf numFmtId="0" fontId="16" fillId="0" borderId="2" applyNumberFormat="0" applyFill="0" applyAlignment="0" applyProtection="0"/>
    <xf numFmtId="172" fontId="0" fillId="0" borderId="0" applyFill="0" applyBorder="0" applyAlignment="0" applyProtection="0"/>
    <xf numFmtId="169" fontId="0" fillId="0" borderId="0" applyFill="0" applyBorder="0" applyAlignment="0" applyProtection="0"/>
    <xf numFmtId="0" fontId="5" fillId="17" borderId="3" applyNumberFormat="0" applyAlignment="0" applyProtection="0"/>
    <xf numFmtId="0" fontId="31" fillId="0" borderId="0" applyNumberFormat="0" applyFill="0" applyBorder="0" applyAlignment="0" applyProtection="0"/>
    <xf numFmtId="0" fontId="12" fillId="0" borderId="4" applyNumberFormat="0" applyFill="0" applyAlignment="0" applyProtection="0"/>
    <xf numFmtId="0" fontId="0" fillId="18" borderId="5" applyNumberFormat="0" applyAlignment="0" applyProtection="0"/>
    <xf numFmtId="0" fontId="13" fillId="19" borderId="0" applyNumberFormat="0" applyBorder="0" applyAlignment="0" applyProtection="0"/>
    <xf numFmtId="0" fontId="15"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9" fontId="0" fillId="0" borderId="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6" fillId="0" borderId="0" applyNumberFormat="0" applyFill="0" applyBorder="0" applyAlignment="0" applyProtection="0"/>
    <xf numFmtId="0" fontId="11" fillId="7" borderId="1" applyNumberFormat="0" applyAlignment="0" applyProtection="0"/>
    <xf numFmtId="170" fontId="0" fillId="0" borderId="0" applyFill="0" applyBorder="0" applyAlignment="0" applyProtection="0"/>
    <xf numFmtId="168" fontId="0" fillId="0" borderId="0" applyFill="0" applyBorder="0" applyAlignment="0" applyProtection="0"/>
    <xf numFmtId="0" fontId="14" fillId="16" borderId="9" applyNumberFormat="0" applyAlignment="0" applyProtection="0"/>
  </cellStyleXfs>
  <cellXfs count="35">
    <xf numFmtId="0" fontId="0" fillId="0" borderId="0" xfId="0" applyAlignment="1">
      <alignment/>
    </xf>
    <xf numFmtId="0" fontId="0" fillId="0" borderId="0" xfId="0" applyAlignment="1">
      <alignment horizontal="center"/>
    </xf>
    <xf numFmtId="0" fontId="18" fillId="0" borderId="0" xfId="0" applyFont="1" applyBorder="1" applyAlignment="1">
      <alignment horizontal="center"/>
    </xf>
    <xf numFmtId="0" fontId="19" fillId="0" borderId="0" xfId="0" applyFont="1" applyAlignment="1">
      <alignment/>
    </xf>
    <xf numFmtId="0" fontId="18" fillId="0" borderId="0" xfId="0" applyFont="1" applyAlignment="1">
      <alignment horizontal="left"/>
    </xf>
    <xf numFmtId="0" fontId="18" fillId="0" borderId="0" xfId="0" applyFont="1" applyAlignment="1">
      <alignment horizontal="center"/>
    </xf>
    <xf numFmtId="0" fontId="20" fillId="0" borderId="0" xfId="0" applyFont="1" applyAlignment="1">
      <alignment/>
    </xf>
    <xf numFmtId="0" fontId="20" fillId="0" borderId="0" xfId="0" applyFont="1" applyAlignment="1">
      <alignment horizontal="center"/>
    </xf>
    <xf numFmtId="0" fontId="22" fillId="0" borderId="10" xfId="0" applyFont="1" applyBorder="1" applyAlignment="1">
      <alignment horizontal="center"/>
    </xf>
    <xf numFmtId="0" fontId="23" fillId="0" borderId="10" xfId="0" applyFont="1" applyBorder="1" applyAlignment="1">
      <alignment horizontal="center"/>
    </xf>
    <xf numFmtId="0" fontId="0" fillId="0" borderId="0" xfId="0" applyFont="1" applyAlignment="1">
      <alignment/>
    </xf>
    <xf numFmtId="3" fontId="22" fillId="0" borderId="10" xfId="0" applyNumberFormat="1" applyFont="1" applyBorder="1" applyAlignment="1">
      <alignment horizontal="center"/>
    </xf>
    <xf numFmtId="0" fontId="25" fillId="0" borderId="10" xfId="0" applyFont="1" applyBorder="1" applyAlignment="1">
      <alignment horizontal="right"/>
    </xf>
    <xf numFmtId="0" fontId="23" fillId="0" borderId="0" xfId="0" applyFont="1" applyAlignment="1">
      <alignment horizontal="left"/>
    </xf>
    <xf numFmtId="0" fontId="23" fillId="0" borderId="11" xfId="0" applyFont="1" applyBorder="1" applyAlignment="1">
      <alignment horizontal="center"/>
    </xf>
    <xf numFmtId="0" fontId="23" fillId="0" borderId="11" xfId="0" applyFont="1" applyBorder="1" applyAlignment="1">
      <alignment/>
    </xf>
    <xf numFmtId="0" fontId="22" fillId="0" borderId="11" xfId="0" applyFont="1" applyBorder="1" applyAlignment="1">
      <alignment horizontal="center"/>
    </xf>
    <xf numFmtId="3" fontId="23" fillId="0" borderId="11" xfId="0" applyNumberFormat="1" applyFont="1" applyBorder="1" applyAlignment="1">
      <alignment horizontal="center"/>
    </xf>
    <xf numFmtId="0" fontId="21" fillId="0" borderId="12" xfId="0" applyFont="1" applyBorder="1" applyAlignment="1">
      <alignment horizontal="center" vertical="center"/>
    </xf>
    <xf numFmtId="0" fontId="22" fillId="0" borderId="12" xfId="0" applyFont="1" applyBorder="1" applyAlignment="1">
      <alignment horizontal="center"/>
    </xf>
    <xf numFmtId="0" fontId="22" fillId="0" borderId="12" xfId="0" applyFont="1" applyBorder="1" applyAlignment="1">
      <alignment/>
    </xf>
    <xf numFmtId="0" fontId="23" fillId="0" borderId="12" xfId="0" applyFont="1" applyBorder="1" applyAlignment="1">
      <alignment horizontal="center"/>
    </xf>
    <xf numFmtId="0" fontId="22" fillId="0" borderId="12" xfId="0" applyFont="1" applyFill="1" applyBorder="1" applyAlignment="1">
      <alignment horizontal="center"/>
    </xf>
    <xf numFmtId="0" fontId="23" fillId="0" borderId="12" xfId="0" applyFont="1" applyBorder="1" applyAlignment="1">
      <alignment/>
    </xf>
    <xf numFmtId="2" fontId="23" fillId="0" borderId="12" xfId="0" applyNumberFormat="1" applyFont="1" applyBorder="1" applyAlignment="1">
      <alignment horizontal="center"/>
    </xf>
    <xf numFmtId="2" fontId="23" fillId="0" borderId="12" xfId="0" applyNumberFormat="1" applyFont="1" applyFill="1" applyBorder="1" applyAlignment="1">
      <alignment horizontal="center"/>
    </xf>
    <xf numFmtId="0" fontId="27" fillId="0" borderId="12" xfId="0" applyFont="1" applyBorder="1" applyAlignment="1">
      <alignment/>
    </xf>
    <xf numFmtId="0" fontId="22" fillId="0" borderId="12" xfId="0" applyFont="1" applyFill="1" applyBorder="1" applyAlignment="1">
      <alignment wrapText="1"/>
    </xf>
    <xf numFmtId="4" fontId="22" fillId="0" borderId="12" xfId="0" applyNumberFormat="1" applyFont="1" applyBorder="1" applyAlignment="1">
      <alignment horizontal="center"/>
    </xf>
    <xf numFmtId="0" fontId="25" fillId="0" borderId="12" xfId="0" applyFont="1" applyBorder="1" applyAlignment="1">
      <alignment horizontal="right"/>
    </xf>
    <xf numFmtId="0" fontId="0" fillId="0" borderId="0" xfId="0" applyAlignment="1">
      <alignment horizontal="left"/>
    </xf>
    <xf numFmtId="0" fontId="23" fillId="0" borderId="0" xfId="0" applyFont="1" applyBorder="1" applyAlignment="1">
      <alignment vertical="center" wrapText="1"/>
    </xf>
    <xf numFmtId="0" fontId="22" fillId="0" borderId="12" xfId="0" applyFont="1" applyBorder="1" applyAlignment="1">
      <alignment horizontal="center"/>
    </xf>
    <xf numFmtId="0" fontId="24" fillId="0" borderId="12" xfId="0" applyFont="1" applyBorder="1" applyAlignment="1">
      <alignment horizontal="center"/>
    </xf>
    <xf numFmtId="0" fontId="18" fillId="0" borderId="0" xfId="0" applyFont="1" applyBorder="1" applyAlignment="1">
      <alignment horizontal="center"/>
    </xf>
  </cellXfs>
  <cellStyles count="49">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Pealkiri" xfId="46"/>
    <cellStyle name="Pealkiri 1" xfId="47"/>
    <cellStyle name="Pealkiri 2" xfId="48"/>
    <cellStyle name="Pealkiri 3" xfId="49"/>
    <cellStyle name="Pealkiri 4" xfId="50"/>
    <cellStyle name="Percent" xfId="51"/>
    <cellStyle name="Rõhk1" xfId="52"/>
    <cellStyle name="Rõhk2" xfId="53"/>
    <cellStyle name="Rõhk3" xfId="54"/>
    <cellStyle name="Rõhk4" xfId="55"/>
    <cellStyle name="Rõhk5" xfId="56"/>
    <cellStyle name="Rõhk6" xfId="57"/>
    <cellStyle name="Selgitav tekst" xfId="58"/>
    <cellStyle name="Sisestus" xfId="59"/>
    <cellStyle name="Currency" xfId="60"/>
    <cellStyle name="Currency [0]" xfId="61"/>
    <cellStyle name="Väljund"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5"/>
  <sheetViews>
    <sheetView tabSelected="1" zoomScale="94" zoomScaleNormal="94" zoomScalePageLayoutView="0" workbookViewId="0" topLeftCell="A1">
      <selection activeCell="I22" sqref="I22"/>
    </sheetView>
  </sheetViews>
  <sheetFormatPr defaultColWidth="9.140625" defaultRowHeight="12.75"/>
  <cols>
    <col min="1" max="1" width="4.28125" style="1" customWidth="1"/>
    <col min="2" max="2" width="57.421875" style="0" customWidth="1"/>
    <col min="3" max="3" width="5.57421875" style="0" customWidth="1"/>
    <col min="4" max="4" width="5.421875" style="1" customWidth="1"/>
    <col min="5" max="5" width="8.7109375" style="1" customWidth="1"/>
    <col min="6" max="6" width="10.8515625" style="0" customWidth="1"/>
  </cols>
  <sheetData>
    <row r="1" spans="1:6" s="3" customFormat="1" ht="13.5" customHeight="1">
      <c r="A1" s="34" t="s">
        <v>0</v>
      </c>
      <c r="B1" s="34"/>
      <c r="C1" s="34"/>
      <c r="D1" s="34"/>
      <c r="E1" s="34"/>
      <c r="F1" s="34"/>
    </row>
    <row r="2" spans="1:6" s="3" customFormat="1" ht="13.5" customHeight="1">
      <c r="A2" s="34" t="s">
        <v>13</v>
      </c>
      <c r="B2" s="34"/>
      <c r="C2" s="34"/>
      <c r="D2" s="34"/>
      <c r="E2" s="34"/>
      <c r="F2" s="34"/>
    </row>
    <row r="3" spans="1:6" s="3" customFormat="1" ht="15.75">
      <c r="A3" s="34" t="s">
        <v>31</v>
      </c>
      <c r="B3" s="34"/>
      <c r="C3" s="34"/>
      <c r="D3" s="34"/>
      <c r="E3" s="34"/>
      <c r="F3" s="34"/>
    </row>
    <row r="4" spans="1:5" s="3" customFormat="1" ht="13.5" customHeight="1">
      <c r="A4" s="4"/>
      <c r="B4" s="2"/>
      <c r="C4" s="2"/>
      <c r="D4" s="2"/>
      <c r="E4" s="2"/>
    </row>
    <row r="5" spans="1:6" ht="13.5" customHeight="1">
      <c r="A5" s="5"/>
      <c r="B5" s="6"/>
      <c r="C5" s="6"/>
      <c r="D5" s="7"/>
      <c r="E5" s="7"/>
      <c r="F5" s="6"/>
    </row>
    <row r="6" spans="1:6" ht="13.5" customHeight="1">
      <c r="A6" s="18" t="s">
        <v>1</v>
      </c>
      <c r="B6" s="18" t="s">
        <v>2</v>
      </c>
      <c r="C6" s="18" t="s">
        <v>3</v>
      </c>
      <c r="D6" s="18" t="s">
        <v>4</v>
      </c>
      <c r="E6" s="18" t="s">
        <v>5</v>
      </c>
      <c r="F6" s="18" t="s">
        <v>6</v>
      </c>
    </row>
    <row r="7" spans="1:6" ht="13.5" customHeight="1">
      <c r="A7" s="19"/>
      <c r="B7" s="20"/>
      <c r="C7" s="21"/>
      <c r="D7" s="21"/>
      <c r="E7" s="19"/>
      <c r="F7" s="19"/>
    </row>
    <row r="8" spans="1:6" ht="13.5" customHeight="1">
      <c r="A8" s="21"/>
      <c r="B8" s="20" t="s">
        <v>12</v>
      </c>
      <c r="C8" s="21"/>
      <c r="D8" s="21"/>
      <c r="E8" s="21"/>
      <c r="F8" s="22"/>
    </row>
    <row r="9" spans="1:6" ht="13.5" customHeight="1">
      <c r="A9" s="21">
        <v>1</v>
      </c>
      <c r="B9" s="23" t="s">
        <v>25</v>
      </c>
      <c r="C9" s="21" t="s">
        <v>7</v>
      </c>
      <c r="D9" s="21">
        <v>1</v>
      </c>
      <c r="E9" s="24"/>
      <c r="F9" s="25">
        <f aca="true" t="shared" si="0" ref="F9:F18">D9*E9</f>
        <v>0</v>
      </c>
    </row>
    <row r="10" spans="1:6" ht="13.5" customHeight="1">
      <c r="A10" s="21">
        <v>2</v>
      </c>
      <c r="B10" s="23" t="s">
        <v>24</v>
      </c>
      <c r="C10" s="21" t="s">
        <v>7</v>
      </c>
      <c r="D10" s="21">
        <v>1</v>
      </c>
      <c r="E10" s="24"/>
      <c r="F10" s="25">
        <f t="shared" si="0"/>
        <v>0</v>
      </c>
    </row>
    <row r="11" spans="1:6" ht="13.5" customHeight="1">
      <c r="A11" s="21">
        <v>3</v>
      </c>
      <c r="B11" s="23" t="s">
        <v>29</v>
      </c>
      <c r="C11" s="21" t="s">
        <v>16</v>
      </c>
      <c r="D11" s="21">
        <v>15</v>
      </c>
      <c r="E11" s="24"/>
      <c r="F11" s="25">
        <f t="shared" si="0"/>
        <v>0</v>
      </c>
    </row>
    <row r="12" spans="1:6" ht="13.5" customHeight="1">
      <c r="A12" s="21">
        <v>4</v>
      </c>
      <c r="B12" s="23" t="s">
        <v>26</v>
      </c>
      <c r="C12" s="21" t="s">
        <v>16</v>
      </c>
      <c r="D12" s="21">
        <v>15</v>
      </c>
      <c r="E12" s="24"/>
      <c r="F12" s="25">
        <f t="shared" si="0"/>
        <v>0</v>
      </c>
    </row>
    <row r="13" spans="1:6" ht="13.5" customHeight="1">
      <c r="A13" s="21">
        <v>5</v>
      </c>
      <c r="B13" s="23" t="s">
        <v>14</v>
      </c>
      <c r="C13" s="21" t="s">
        <v>16</v>
      </c>
      <c r="D13" s="21">
        <v>15</v>
      </c>
      <c r="E13" s="24"/>
      <c r="F13" s="25">
        <f t="shared" si="0"/>
        <v>0</v>
      </c>
    </row>
    <row r="14" spans="1:6" ht="13.5" customHeight="1">
      <c r="A14" s="21">
        <v>6</v>
      </c>
      <c r="B14" s="23" t="s">
        <v>15</v>
      </c>
      <c r="C14" s="21" t="s">
        <v>16</v>
      </c>
      <c r="D14" s="21">
        <v>2</v>
      </c>
      <c r="E14" s="24"/>
      <c r="F14" s="25">
        <f t="shared" si="0"/>
        <v>0</v>
      </c>
    </row>
    <row r="15" spans="1:6" ht="13.5" customHeight="1">
      <c r="A15" s="21">
        <v>7</v>
      </c>
      <c r="B15" s="23" t="s">
        <v>30</v>
      </c>
      <c r="C15" s="21" t="s">
        <v>7</v>
      </c>
      <c r="D15" s="21">
        <v>1</v>
      </c>
      <c r="E15" s="24"/>
      <c r="F15" s="25">
        <f>D15*E15</f>
        <v>0</v>
      </c>
    </row>
    <row r="16" spans="1:6" ht="13.5" customHeight="1">
      <c r="A16" s="21">
        <v>8</v>
      </c>
      <c r="B16" s="23" t="s">
        <v>17</v>
      </c>
      <c r="C16" s="21" t="s">
        <v>7</v>
      </c>
      <c r="D16" s="21">
        <v>1</v>
      </c>
      <c r="E16" s="24"/>
      <c r="F16" s="25">
        <f t="shared" si="0"/>
        <v>0</v>
      </c>
    </row>
    <row r="17" spans="1:6" ht="13.5" customHeight="1">
      <c r="A17" s="21">
        <v>9</v>
      </c>
      <c r="B17" s="23" t="s">
        <v>11</v>
      </c>
      <c r="C17" s="21" t="s">
        <v>7</v>
      </c>
      <c r="D17" s="21">
        <v>1</v>
      </c>
      <c r="E17" s="24"/>
      <c r="F17" s="25">
        <f t="shared" si="0"/>
        <v>0</v>
      </c>
    </row>
    <row r="18" spans="1:6" ht="13.5" customHeight="1">
      <c r="A18" s="21">
        <v>10</v>
      </c>
      <c r="B18" s="26" t="s">
        <v>20</v>
      </c>
      <c r="C18" s="21" t="s">
        <v>7</v>
      </c>
      <c r="D18" s="21">
        <v>1</v>
      </c>
      <c r="E18" s="24"/>
      <c r="F18" s="25">
        <f t="shared" si="0"/>
        <v>0</v>
      </c>
    </row>
    <row r="19" spans="1:6" s="10" customFormat="1" ht="13.5" customHeight="1">
      <c r="A19" s="19"/>
      <c r="B19" s="27"/>
      <c r="C19" s="21"/>
      <c r="D19" s="21"/>
      <c r="E19" s="21"/>
      <c r="F19" s="21"/>
    </row>
    <row r="20" spans="1:6" s="10" customFormat="1" ht="13.5" customHeight="1">
      <c r="A20" s="19"/>
      <c r="B20" s="23"/>
      <c r="C20" s="32" t="s">
        <v>21</v>
      </c>
      <c r="D20" s="32"/>
      <c r="E20" s="32"/>
      <c r="F20" s="28">
        <f>SUM(F9:F19)</f>
        <v>0</v>
      </c>
    </row>
    <row r="21" spans="1:6" s="10" customFormat="1" ht="13.5" customHeight="1">
      <c r="A21" s="19"/>
      <c r="B21" s="23"/>
      <c r="C21" s="33" t="s">
        <v>27</v>
      </c>
      <c r="D21" s="33"/>
      <c r="E21" s="33"/>
      <c r="F21" s="28">
        <f>F20*0.1</f>
        <v>0</v>
      </c>
    </row>
    <row r="22" spans="1:6" s="10" customFormat="1" ht="13.5" customHeight="1">
      <c r="A22" s="19"/>
      <c r="B22" s="23"/>
      <c r="C22" s="33" t="s">
        <v>6</v>
      </c>
      <c r="D22" s="33"/>
      <c r="E22" s="33"/>
      <c r="F22" s="28">
        <f>SUM(F20:F21)</f>
        <v>0</v>
      </c>
    </row>
    <row r="23" spans="1:6" s="10" customFormat="1" ht="13.5" customHeight="1">
      <c r="A23" s="19"/>
      <c r="B23" s="23"/>
      <c r="C23" s="32" t="s">
        <v>22</v>
      </c>
      <c r="D23" s="32"/>
      <c r="E23" s="32"/>
      <c r="F23" s="28">
        <f>F22*0.2</f>
        <v>0</v>
      </c>
    </row>
    <row r="24" spans="1:6" s="10" customFormat="1" ht="13.5" customHeight="1">
      <c r="A24" s="21"/>
      <c r="B24" s="29"/>
      <c r="C24" s="32" t="s">
        <v>23</v>
      </c>
      <c r="D24" s="32"/>
      <c r="E24" s="32"/>
      <c r="F24" s="28">
        <f>SUM(F22:F23)</f>
        <v>0</v>
      </c>
    </row>
    <row r="25" spans="1:6" s="10" customFormat="1" ht="13.5" customHeight="1">
      <c r="A25" s="14"/>
      <c r="B25" s="15"/>
      <c r="C25" s="16"/>
      <c r="D25" s="16"/>
      <c r="E25" s="16"/>
      <c r="F25" s="17"/>
    </row>
    <row r="26" spans="1:6" s="10" customFormat="1" ht="13.5" customHeight="1">
      <c r="A26" s="9"/>
      <c r="B26" s="12"/>
      <c r="C26" s="8"/>
      <c r="D26" s="8"/>
      <c r="E26" s="8"/>
      <c r="F26" s="11"/>
    </row>
    <row r="28" spans="1:6" ht="61.5" customHeight="1">
      <c r="A28" s="31" t="s">
        <v>8</v>
      </c>
      <c r="B28" s="31"/>
      <c r="C28" s="31"/>
      <c r="D28" s="31"/>
      <c r="E28" s="31"/>
      <c r="F28" s="31"/>
    </row>
    <row r="29" spans="1:6" ht="60.75" customHeight="1">
      <c r="A29" s="31" t="s">
        <v>9</v>
      </c>
      <c r="B29" s="31"/>
      <c r="C29" s="31"/>
      <c r="D29" s="31"/>
      <c r="E29" s="31"/>
      <c r="F29" s="31"/>
    </row>
    <row r="30" spans="1:6" ht="53.25" customHeight="1">
      <c r="A30" s="31" t="s">
        <v>10</v>
      </c>
      <c r="B30" s="31"/>
      <c r="C30" s="31"/>
      <c r="D30" s="31"/>
      <c r="E30" s="31"/>
      <c r="F30" s="31"/>
    </row>
    <row r="31" spans="1:6" ht="14.25" customHeight="1">
      <c r="A31" s="31" t="s">
        <v>18</v>
      </c>
      <c r="B31" s="31"/>
      <c r="C31" s="31"/>
      <c r="D31" s="31"/>
      <c r="E31" s="31"/>
      <c r="F31" s="31"/>
    </row>
    <row r="32" ht="15">
      <c r="A32" s="13" t="s">
        <v>19</v>
      </c>
    </row>
    <row r="35" ht="12.75">
      <c r="A35" s="30" t="s">
        <v>28</v>
      </c>
    </row>
  </sheetData>
  <sheetProtection selectLockedCells="1" selectUnlockedCells="1"/>
  <mergeCells count="12">
    <mergeCell ref="A3:F3"/>
    <mergeCell ref="A2:F2"/>
    <mergeCell ref="A1:F1"/>
    <mergeCell ref="A28:F28"/>
    <mergeCell ref="A29:F29"/>
    <mergeCell ref="A30:F30"/>
    <mergeCell ref="A31:F31"/>
    <mergeCell ref="C20:E20"/>
    <mergeCell ref="C21:E21"/>
    <mergeCell ref="C22:E22"/>
    <mergeCell ref="C23:E23"/>
    <mergeCell ref="C24:E24"/>
  </mergeCells>
  <printOptions/>
  <pageMargins left="0.7479166666666667" right="0.15763888888888888" top="0.5902777777777778" bottom="0.5902777777777777" header="0.5118055555555555" footer="0.5118055555555555"/>
  <pageSetup horizontalDpi="300" verticalDpi="300" orientation="portrait" paperSize="9" r:id="rId1"/>
  <headerFooter alignWithMargins="0">
    <oddFooter>&amp;CLk &amp;P</oddFooter>
  </headerFooter>
</worksheet>
</file>

<file path=xl/worksheets/sheet2.xml><?xml version="1.0" encoding="utf-8"?>
<worksheet xmlns="http://schemas.openxmlformats.org/spreadsheetml/2006/main" xmlns:r="http://schemas.openxmlformats.org/officeDocument/2006/relationships">
  <dimension ref="A1:A1"/>
  <sheetViews>
    <sheetView zoomScale="94" zoomScaleNormal="94" zoomScalePageLayoutView="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94" zoomScaleNormal="94" zoomScalePageLayoutView="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Peeter Püüding</dc:creator>
  <cp:keywords/>
  <dc:description/>
  <cp:lastModifiedBy>Tartu Linnavalitsus</cp:lastModifiedBy>
  <cp:lastPrinted>2016-03-14T14:31:14Z</cp:lastPrinted>
  <dcterms:created xsi:type="dcterms:W3CDTF">2012-07-18T14:41:52Z</dcterms:created>
  <dcterms:modified xsi:type="dcterms:W3CDTF">2018-04-17T07:30:46Z</dcterms:modified>
  <cp:category/>
  <cp:version/>
  <cp:contentType/>
  <cp:contentStatus/>
</cp:coreProperties>
</file>